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560" windowWidth="19020" windowHeight="11220"/>
  </bookViews>
  <sheets>
    <sheet name="январь" sheetId="19" r:id="rId1"/>
  </sheets>
  <definedNames>
    <definedName name="_xlnm._FilterDatabase" localSheetId="0" hidden="1">январь!$A$20:$AY$20</definedName>
  </definedNames>
  <calcPr calcId="145621"/>
</workbook>
</file>

<file path=xl/calcChain.xml><?xml version="1.0" encoding="utf-8"?>
<calcChain xmlns="http://schemas.openxmlformats.org/spreadsheetml/2006/main">
  <c r="Q31" i="19" l="1"/>
  <c r="Q29" i="19"/>
  <c r="Q61" i="19"/>
  <c r="Q45" i="19"/>
  <c r="Q48" i="19"/>
  <c r="Q106" i="19" l="1"/>
  <c r="Q38" i="19"/>
  <c r="Q69" i="19"/>
  <c r="Q66" i="19"/>
  <c r="Q60" i="19"/>
  <c r="Q59" i="19"/>
  <c r="Q58" i="19"/>
  <c r="Q57" i="19"/>
  <c r="Q56" i="19"/>
  <c r="Q53" i="19"/>
  <c r="Q52" i="19"/>
  <c r="Q51" i="19"/>
  <c r="Q50" i="19"/>
  <c r="Q47" i="19"/>
  <c r="Q44" i="19"/>
  <c r="Q43" i="19"/>
  <c r="Q41" i="19"/>
  <c r="Q40" i="19"/>
  <c r="Q34" i="19"/>
  <c r="Q33" i="19"/>
  <c r="Q32" i="19"/>
  <c r="Q28" i="19"/>
  <c r="Q27" i="19"/>
  <c r="Q26" i="19"/>
  <c r="Q49" i="19" l="1"/>
  <c r="Q37" i="19" l="1"/>
  <c r="Q39" i="19"/>
  <c r="Q65" i="19" l="1"/>
  <c r="Q64" i="19"/>
  <c r="Q63" i="19"/>
  <c r="Q62" i="19"/>
  <c r="Q36" i="19"/>
  <c r="Q35" i="19"/>
  <c r="Q25" i="19"/>
  <c r="Q24" i="19"/>
  <c r="Q46" i="19"/>
  <c r="Q42" i="19"/>
  <c r="Q23" i="19"/>
  <c r="A77" i="19" l="1"/>
  <c r="A79" i="19" s="1"/>
  <c r="A81" i="19" s="1"/>
</calcChain>
</file>

<file path=xl/sharedStrings.xml><?xml version="1.0" encoding="utf-8"?>
<sst xmlns="http://schemas.openxmlformats.org/spreadsheetml/2006/main" count="608" uniqueCount="313">
  <si>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</si>
  <si>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</si>
  <si>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</si>
  <si>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</si>
  <si>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</si>
  <si>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</si>
  <si>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</si>
  <si>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</si>
  <si>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</si>
  <si>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</si>
  <si>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</si>
  <si>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</si>
  <si>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</si>
  <si>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</si>
  <si>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</si>
  <si>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</si>
  <si>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</si>
  <si>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</si>
  <si>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</si>
  <si>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</si>
  <si>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</si>
  <si>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</si>
  <si>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</si>
  <si>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</si>
  <si>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</si>
  <si>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</si>
  <si>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</si>
  <si>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</si>
  <si>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</si>
  <si>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</si>
  <si>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</si>
  <si>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</si>
  <si>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</si>
  <si>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Иной способ, установленный положением о закупке</t>
  </si>
  <si>
    <t>НИОКР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</si>
  <si>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</si>
  <si>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</si>
  <si>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</si>
  <si>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</si>
  <si>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</si>
  <si>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</si>
  <si>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</si>
  <si>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</si>
  <si>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</si>
  <si>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</si>
  <si>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</si>
  <si>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</si>
  <si>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условная единица</t>
  </si>
  <si>
    <t>п.П.16.1.8.</t>
  </si>
  <si>
    <t>по транспортировке газа по трубопроводам  АО "Газпром газораспределение Пенза"  за март 2019 год</t>
  </si>
  <si>
    <t>Ремонт автомобилей</t>
  </si>
  <si>
    <t>Моторные масла</t>
  </si>
  <si>
    <t>СУГ</t>
  </si>
  <si>
    <t>ООО Автоцентр</t>
  </si>
  <si>
    <t>Водоснабжение</t>
  </si>
  <si>
    <t>Услуги по приобретению авиа и ж/д билетов</t>
  </si>
  <si>
    <t xml:space="preserve">Запасные части </t>
  </si>
  <si>
    <t>ИП Минкин Е.В.</t>
  </si>
  <si>
    <t>ООО Канцайленд</t>
  </si>
  <si>
    <t>ИП Федосеева Е.Г.</t>
  </si>
  <si>
    <t>Канцелярские товары</t>
  </si>
  <si>
    <t>Полиграфическая продукция</t>
  </si>
  <si>
    <t>ООО ТИСАР</t>
  </si>
  <si>
    <t>Комплекс работ, необходимых для определения местоположения на земельном участке</t>
  </si>
  <si>
    <t>Питьевая вода</t>
  </si>
  <si>
    <t>ИП Смирнова Е.В.</t>
  </si>
  <si>
    <t>б/н от 09.01.2020</t>
  </si>
  <si>
    <t>ООО Кристалл</t>
  </si>
  <si>
    <t>б/н от 15.01.2020</t>
  </si>
  <si>
    <t>Хозяйственные товары</t>
  </si>
  <si>
    <t>ООО Старт</t>
  </si>
  <si>
    <t>15л от 16.01.2020</t>
  </si>
  <si>
    <t>Скобяные изделия, замки</t>
  </si>
  <si>
    <t>Печати, штампы</t>
  </si>
  <si>
    <t>ИП Буянов П.В.</t>
  </si>
  <si>
    <t>ООО Таганай</t>
  </si>
  <si>
    <t>Обслуживание и ремонт кондиционеров</t>
  </si>
  <si>
    <t>ИП Степанова Н.В.</t>
  </si>
  <si>
    <t>Предрейсовые мед.осмотры</t>
  </si>
  <si>
    <t>ГБУЗ Тамалинская участковая больница</t>
  </si>
  <si>
    <t>9 от 09.01.2020</t>
  </si>
  <si>
    <t>ООО Выбор</t>
  </si>
  <si>
    <t>б/н от 24.01.2020</t>
  </si>
  <si>
    <t>Водоснабжения</t>
  </si>
  <si>
    <t>ООО Услуга</t>
  </si>
  <si>
    <t>ГБУЗ Нижнеломовская МРБ</t>
  </si>
  <si>
    <t>45 от 16.01.2020</t>
  </si>
  <si>
    <t>ГБУЗ Белинская РБ</t>
  </si>
  <si>
    <t>32 от 24.01.2020</t>
  </si>
  <si>
    <t>277 от 24.01.2020</t>
  </si>
  <si>
    <t>50 от 24.01.2020</t>
  </si>
  <si>
    <t>ОДО Каменские водопроводные сети</t>
  </si>
  <si>
    <t>ООО Водоканал г.Белинский</t>
  </si>
  <si>
    <t>Запасные части</t>
  </si>
  <si>
    <t>ООО Агроресурс</t>
  </si>
  <si>
    <t>1 от 10.01.2020</t>
  </si>
  <si>
    <t>ИП Герасин Ю.Г.</t>
  </si>
  <si>
    <t>ИП Лазуткин Д.А.</t>
  </si>
  <si>
    <t>ИП Мизитов А.У.</t>
  </si>
  <si>
    <t>ИП Хмелева В.Н.</t>
  </si>
  <si>
    <t>1 от 24.01.2020</t>
  </si>
  <si>
    <t>ИП Борисов</t>
  </si>
  <si>
    <t>13/01 от 13.01.2020</t>
  </si>
  <si>
    <t>ООО АКБ</t>
  </si>
  <si>
    <t>10/01 от 10.01.2020</t>
  </si>
  <si>
    <t>Ремонт оборудования</t>
  </si>
  <si>
    <t>ООО Карес ЛК</t>
  </si>
  <si>
    <t>20/01-ТО7 от 23.01.2020</t>
  </si>
  <si>
    <t>ООО Дизель</t>
  </si>
  <si>
    <t>б/н от 20.01.2020</t>
  </si>
  <si>
    <t>ИП Амитров</t>
  </si>
  <si>
    <t>20/01 от 20.01.2020</t>
  </si>
  <si>
    <t>ООО Спектр-Моторс</t>
  </si>
  <si>
    <t>б/н от 13.01.2020</t>
  </si>
  <si>
    <t>ООО КР</t>
  </si>
  <si>
    <t>б/н от 10.01.2020</t>
  </si>
  <si>
    <t>ООО ОМНИКОМ-Пенза</t>
  </si>
  <si>
    <t>Мониторинг систем Глонасс</t>
  </si>
  <si>
    <t>ТО-10/01/20 от 10.01.2020</t>
  </si>
  <si>
    <t>Сервисное обслуживание систем Глонасс</t>
  </si>
  <si>
    <t>СО-09/01/20 от 09.01.2020</t>
  </si>
  <si>
    <t>Переподготовка сотрудников</t>
  </si>
  <si>
    <t>АНО ДПО УЦ "СФЕРА"</t>
  </si>
  <si>
    <t>№ 04/20ПП от 09.01.2020</t>
  </si>
  <si>
    <t>Медосмотр</t>
  </si>
  <si>
    <t>ГБУЗ Пензенская областная станция скорой медицинской помощи</t>
  </si>
  <si>
    <t>ИП Гречишников</t>
  </si>
  <si>
    <t>1701 от 17.01.2020</t>
  </si>
  <si>
    <t>Техосмотр а/м</t>
  </si>
  <si>
    <t>ООО Прогресс</t>
  </si>
  <si>
    <t>Поставка компьютерной техники, периферийной и оргтехники, комплектующих и расходных материаов</t>
  </si>
  <si>
    <t>ООО ПКС</t>
  </si>
  <si>
    <t>20-14-02 от 30.01.2020</t>
  </si>
  <si>
    <t>ПАО Вымпелком</t>
  </si>
  <si>
    <t>ЗАО Золотая линия</t>
  </si>
  <si>
    <t>516636414 от 01.01.2020</t>
  </si>
  <si>
    <t>47/2013 от 01.01.2020</t>
  </si>
  <si>
    <t>Сотовая связь</t>
  </si>
  <si>
    <t>Услуги доступа интернет</t>
  </si>
  <si>
    <t>б/н от 17.01.2020</t>
  </si>
  <si>
    <t>б/н от 22.01.2020</t>
  </si>
  <si>
    <t>п.П.16.1.28</t>
  </si>
  <si>
    <t>Оказание образовательных услуг</t>
  </si>
  <si>
    <t>Абонемент на информационные услуги по сопровождению (обновлению) компонентов Программы ("Олимп- ОКС")</t>
  </si>
  <si>
    <t>Услуги по обращению с твердыми коммунальными отходами</t>
  </si>
  <si>
    <t xml:space="preserve">Услуги по проведению специальной оценки условий труда на 110 рабочих местах </t>
  </si>
  <si>
    <t>Услуги по утилизации отходов</t>
  </si>
  <si>
    <t>п.П.16.1.35</t>
  </si>
  <si>
    <t>1 от 09.01.2020</t>
  </si>
  <si>
    <t>Т-105859/001 от 14.01.2020</t>
  </si>
  <si>
    <t>391 от 10.01.2020</t>
  </si>
  <si>
    <t>ЧОУ ДПО Учебный центр Промэнергобезопасность</t>
  </si>
  <si>
    <t>ООО ТЕРМИКА-ПЛЮС</t>
  </si>
  <si>
    <t>ООО Управление благоустройства и очистки города</t>
  </si>
  <si>
    <t>ООО Вторма+</t>
  </si>
  <si>
    <t>ООО ЦЕНТР АТТЕСТАЦИИ И ЭКСПЕРТИЗЫ</t>
  </si>
  <si>
    <t>ТКО СР 300120-297 от 30.01.2020</t>
  </si>
  <si>
    <t>МПУ 032-01/20 от 30.01.2020</t>
  </si>
  <si>
    <t>ООО Медпром</t>
  </si>
  <si>
    <t>Услуги по размещению рекламно-информационных материалов</t>
  </si>
  <si>
    <t>Услуги по изготовлению рекламно-информационных материалов</t>
  </si>
  <si>
    <t>ИП Соколов А.В.</t>
  </si>
  <si>
    <t>ГАУ ПО ИЦ Пензанская правда</t>
  </si>
  <si>
    <t>ООО Издательство Наш дом</t>
  </si>
  <si>
    <t>ООО Пензенское агентство воздушных сообщений</t>
  </si>
  <si>
    <t>09/01/20 от 09.01.2020</t>
  </si>
  <si>
    <t xml:space="preserve"> 5 от 27.01.2020</t>
  </si>
  <si>
    <t>Услуги по размещению   рекламных и/или информационных материалов</t>
  </si>
  <si>
    <t>ИП Козловский А.Г.</t>
  </si>
  <si>
    <t>1  от 20.01.2020</t>
  </si>
  <si>
    <t>Прохождение предрейсового-медицинского осмотра</t>
  </si>
  <si>
    <t>Пензенская районная больница</t>
  </si>
  <si>
    <t>Мокшанская районная больница</t>
  </si>
  <si>
    <t>ООО Шемышейское ПАТП</t>
  </si>
  <si>
    <t>ООО Медсправка</t>
  </si>
  <si>
    <t>Отделенческая клиническая больница  на станции Пенза  открытого акционерного общества Российские железные дороги</t>
  </si>
  <si>
    <t>Выполнение работы по ремонту оборудования систем видеонаблюдения, шлагбаумов и распашных ворот</t>
  </si>
  <si>
    <t>ООО Альбатрос</t>
  </si>
  <si>
    <t>б/н от 28.01.2020</t>
  </si>
  <si>
    <t>Поверка средств измерений</t>
  </si>
  <si>
    <t>ФБУ Пензенский ЦСМ</t>
  </si>
  <si>
    <t>41/1М-45 от 22.01.2020</t>
  </si>
  <si>
    <t>ФБУ Самарский ЦСМ</t>
  </si>
  <si>
    <t>П-32/С20 от 29.01.2020</t>
  </si>
  <si>
    <t>43 от 09.01.2020</t>
  </si>
  <si>
    <t>ГБУЗ Никольская РБ</t>
  </si>
  <si>
    <t>Запасные части и комплектубщие к автомобилям</t>
  </si>
  <si>
    <t>ИП Шведов В.Н.</t>
  </si>
  <si>
    <t>1 от 17.01.2020</t>
  </si>
  <si>
    <t xml:space="preserve">Оказание транспортно-экспедиционных услуг </t>
  </si>
  <si>
    <t>ИП Горбач Э.С.</t>
  </si>
  <si>
    <t>ТЭ/К/29-2020 от 10.01.2020</t>
  </si>
  <si>
    <t>ООО Пенза-Мед</t>
  </si>
  <si>
    <t>1317 от 09.01.2020</t>
  </si>
  <si>
    <t>Газовое оборудование</t>
  </si>
  <si>
    <t>Метизы</t>
  </si>
  <si>
    <t>ООО АвтоПартнер</t>
  </si>
  <si>
    <t>ИП Данилюк С.А.</t>
  </si>
  <si>
    <t>2 от 09.01.2020</t>
  </si>
  <si>
    <t>3 от 09.01.2020</t>
  </si>
  <si>
    <t>4 от 09.01.2020</t>
  </si>
  <si>
    <t>ООО ГазТеплоВода</t>
  </si>
  <si>
    <t>ООО Стандарт</t>
  </si>
  <si>
    <t>ООО Ирбис</t>
  </si>
  <si>
    <t>6 от 10.01.2020</t>
  </si>
  <si>
    <t>7 от 10.01.2020</t>
  </si>
  <si>
    <t>8 от 10.01.2020</t>
  </si>
  <si>
    <t>12 от 10.01.2020</t>
  </si>
  <si>
    <t>ИП Клементьева Т.В.</t>
  </si>
  <si>
    <t>20 от 13.01.2020</t>
  </si>
  <si>
    <t>9 от 14.01.2020</t>
  </si>
  <si>
    <t>Полимерные трубы, фитинги, полимернопесчанные изделия</t>
  </si>
  <si>
    <t>Фитинги из стали и полиэтилена, запорная арматура</t>
  </si>
  <si>
    <t>ООО Полимер-Строй-снаб-К</t>
  </si>
  <si>
    <t>ООО Сантехкомплект</t>
  </si>
  <si>
    <t>14 от 15.01.2020</t>
  </si>
  <si>
    <t>17 от 15.01.2020</t>
  </si>
  <si>
    <t>Полимерные трубы, фитинги, изделия из металла</t>
  </si>
  <si>
    <t>ООО Техпласт</t>
  </si>
  <si>
    <t>16 от 16.01.2020</t>
  </si>
  <si>
    <t>Электротехническая продукция</t>
  </si>
  <si>
    <t>Оборудование для сварки, расходные материалы</t>
  </si>
  <si>
    <t>ООО 50 Герц</t>
  </si>
  <si>
    <t>ООО Электротехника</t>
  </si>
  <si>
    <t>ООО Инмикс</t>
  </si>
  <si>
    <t>18 от 17.01.2020</t>
  </si>
  <si>
    <t>21 от 17.01.2020</t>
  </si>
  <si>
    <t>22 от 17.01.2020</t>
  </si>
  <si>
    <t>23 от 17.01.2020</t>
  </si>
  <si>
    <t>ОАО ЖБК-1</t>
  </si>
  <si>
    <t>ООО НПП ЭНЕРГИЯ</t>
  </si>
  <si>
    <t>ООО Газпроектмонтаж</t>
  </si>
  <si>
    <t>ЖБИ</t>
  </si>
  <si>
    <t>Металлопрокат, полиэтиленовая труба и фитинги</t>
  </si>
  <si>
    <t>24 от 20.01.2020</t>
  </si>
  <si>
    <t>26 от 20.01.2020</t>
  </si>
  <si>
    <t>27 от 20.01.2020</t>
  </si>
  <si>
    <t>ООО Вектор</t>
  </si>
  <si>
    <t>32 от 21.01.2020</t>
  </si>
  <si>
    <t>Инструменты</t>
  </si>
  <si>
    <t>Стальная труба, полиэтиленовая труба, фитинги, металлопрокат</t>
  </si>
  <si>
    <t>ООО Строй-газ-сервис</t>
  </si>
  <si>
    <t>33 от 22.01.2020</t>
  </si>
  <si>
    <t>Спецодежда, СИЗ</t>
  </si>
  <si>
    <t>ООО Профинструмент</t>
  </si>
  <si>
    <t>38 от 28.01.2020</t>
  </si>
  <si>
    <t>ИП Вечканов О.В.</t>
  </si>
  <si>
    <t>Транспортная экспедиция</t>
  </si>
  <si>
    <t>ООО Деловые линии</t>
  </si>
  <si>
    <t>Транспортные услуги</t>
  </si>
  <si>
    <t>АЕ60/Пз00008854/20 от 01.01.2020</t>
  </si>
  <si>
    <t>ИП Федосеев Е.И.</t>
  </si>
  <si>
    <t>28 от 09.01.2020</t>
  </si>
  <si>
    <t>ООО Байкал-Сервис Пенза</t>
  </si>
  <si>
    <t>189/20 от 10.01.2020</t>
  </si>
  <si>
    <t>ООО Водоснаб</t>
  </si>
  <si>
    <t>1 от 01.01.2020</t>
  </si>
  <si>
    <t>Услуги по подбору и переплету документов в книги</t>
  </si>
  <si>
    <t>ИП Косматов А.И.</t>
  </si>
  <si>
    <t>Услуги по техническому обслуживанию ККТ</t>
  </si>
  <si>
    <t>ООО Лига</t>
  </si>
  <si>
    <t>182-Он от 09.01.2020</t>
  </si>
  <si>
    <t>184-Он от 15.01.2020</t>
  </si>
  <si>
    <t>186-Он от 21.01.2020</t>
  </si>
  <si>
    <t>Услуги по предоставлению доступа к сайту БухЭксперт8.ру</t>
  </si>
  <si>
    <t>штука</t>
  </si>
  <si>
    <t>183-Он от 12.01.2020</t>
  </si>
  <si>
    <t>ИП Мартыненко Р.В.</t>
  </si>
  <si>
    <t>17575 от 27.01.2020</t>
  </si>
  <si>
    <t>185-Он от 18.01.2020</t>
  </si>
  <si>
    <t>Бумага, канцелярские товары</t>
  </si>
  <si>
    <t>Канцтовары, мебель</t>
  </si>
  <si>
    <t>Хозяйственная группа товаров</t>
  </si>
  <si>
    <t>Поставка запасных частей для автотранспорта по номенклатуре</t>
  </si>
  <si>
    <t>ИП Жуйкова С.В.</t>
  </si>
  <si>
    <t>б/н  от 16.01.2020</t>
  </si>
  <si>
    <t>Поставка запасных частей для автомашин Рено, ВАЗ</t>
  </si>
  <si>
    <t>ИП Зайцева Т.А.</t>
  </si>
  <si>
    <t>б/н от 16.01.2020</t>
  </si>
  <si>
    <t>Поставка запасных частей для автомашин КАМАЗ, УРАЛ, ГАЗ, ЗИЛ, ПАЗ</t>
  </si>
  <si>
    <t>ИП Макареева А.А.</t>
  </si>
  <si>
    <t>Поставка строительных материалов, хоз.товаров</t>
  </si>
  <si>
    <t>ООО Авангард</t>
  </si>
  <si>
    <t>Поставка запасных частей для автомашин, спецтехнику МТЗ, ЭО-2626, Т-150</t>
  </si>
  <si>
    <t>ООО АГРОТЕХСНАБ</t>
  </si>
  <si>
    <t>Техническое обслуживание, ремонт и капитальный ремонт транспортных средств</t>
  </si>
  <si>
    <t>ИП Юрмашев А.В.</t>
  </si>
  <si>
    <t>Ремонт транспортных средств</t>
  </si>
  <si>
    <t>ИП Крапчин</t>
  </si>
  <si>
    <t>ИП Кононенко Е.В.</t>
  </si>
  <si>
    <t>15 от 10.01.2020</t>
  </si>
  <si>
    <t>Услуга по техническому обслуживанию транформаторной подстанции Пензенская обл., Мокшанский р-н., р.п. Мокшан, ул. Транспортная, 42, ТП №676</t>
  </si>
  <si>
    <t>ООО ПКФ Развитие</t>
  </si>
  <si>
    <t>166 от 09.01.2020</t>
  </si>
  <si>
    <t>Услуга по техническому обслуживанию транформаторной подстанции Пензенская обл., Шемышейский р-н., с. Шемышейка, ул. Комбикормовая</t>
  </si>
  <si>
    <t>168 от 10.01.2020</t>
  </si>
  <si>
    <t>Услуга по техническому обслуживанию транформаторной подстанции г. Пенза, ул. Рахманинова 1А, ТП № 560, 2ТМ-160</t>
  </si>
  <si>
    <t>167 от 13.01.2020</t>
  </si>
  <si>
    <t>169 от 15.01.2020</t>
  </si>
  <si>
    <t>Услуга по техническому обслуживанию транформаторной подстанции 6/0,4 кВ  № 95 филиала АО «Газпром газораспределение Пенза» в г. Сердобске</t>
  </si>
  <si>
    <t>ООО Стройкомп</t>
  </si>
  <si>
    <t>2/20 от 23.01.2020</t>
  </si>
  <si>
    <t>39 от 31.01.2020</t>
  </si>
  <si>
    <t>0115 от 20.01.2020</t>
  </si>
  <si>
    <t>Услуга по техническому обслуживанию транформаторных подстанций Пензенская обл., с.Мастиновка (ГРС)</t>
  </si>
  <si>
    <t>Песок природный карьерный</t>
  </si>
  <si>
    <t>1219-П от 28.01.2020</t>
  </si>
  <si>
    <t>ООО Трансинерт 58</t>
  </si>
  <si>
    <t>п.П.16.1.7</t>
  </si>
  <si>
    <t>Щебень гранитный</t>
  </si>
  <si>
    <t>1219 от 30.01.2020</t>
  </si>
  <si>
    <t>Технический газ</t>
  </si>
  <si>
    <t>Фильтра, фитинги, запорная арматура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</si>
</sst>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6" fillId="0" borderId="0" xfId="0" applyFont="1"/>
    <xf numFmtId="0" fontId="5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 shrinkToFi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5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14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14" fontId="7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3"/>
  <sheetViews>
    <sheetView tabSelected="1" zoomScale="85" zoomScaleNormal="85" zoomScaleSheetLayoutView="93" workbookViewId="0">
      <pane xSplit="15" ySplit="18" topLeftCell="P133" activePane="bottomRight" state="frozen"/>
      <selection pane="topRight" activeCell="P1" sqref="P1"/>
      <selection pane="bottomLeft" activeCell="A19" sqref="A19"/>
      <selection pane="bottomRight" activeCell="B148" sqref="B148"/>
    </sheetView>
  </sheetViews>
  <sheetFormatPr defaultRowHeight="15" x14ac:dyDescent="0.25"/>
  <cols>
    <col min="1" max="1" width="7.42578125" style="31" customWidth="1"/>
    <col min="2" max="2" width="15" style="31" customWidth="1"/>
    <col min="3" max="3" width="4.5703125" style="2" customWidth="1"/>
    <col min="4" max="4" width="5.5703125" style="2" customWidth="1"/>
    <col min="5" max="5" width="4.5703125" style="2" customWidth="1"/>
    <col min="6" max="6" width="4.140625" style="2" customWidth="1"/>
    <col min="7" max="7" width="5.140625" style="2" customWidth="1"/>
    <col min="8" max="8" width="4.7109375" style="2" customWidth="1"/>
    <col min="9" max="9" width="5.7109375" style="2" customWidth="1"/>
    <col min="10" max="10" width="10.5703125" style="2" customWidth="1"/>
    <col min="11" max="11" width="6" style="6" customWidth="1"/>
    <col min="12" max="12" width="11" style="2" customWidth="1"/>
    <col min="13" max="13" width="14" style="2" customWidth="1"/>
    <col min="14" max="14" width="10.85546875" style="2" customWidth="1"/>
    <col min="15" max="15" width="10.42578125" style="2" bestFit="1" customWidth="1"/>
    <col min="16" max="16" width="34.7109375" style="33" customWidth="1"/>
    <col min="17" max="17" width="11.5703125" style="2" customWidth="1"/>
    <col min="18" max="18" width="19" style="2" customWidth="1"/>
    <col min="19" max="19" width="9" style="2" customWidth="1"/>
    <col min="20" max="20" width="13.85546875" style="2" customWidth="1"/>
    <col min="21" max="21" width="27.140625" style="31" customWidth="1"/>
    <col min="22" max="22" width="27.85546875" style="31" customWidth="1"/>
    <col min="23" max="24" width="9.140625" style="8"/>
    <col min="25" max="51" width="9.140625" style="13"/>
    <col min="52" max="16384" width="9.140625" style="2"/>
  </cols>
  <sheetData>
    <row r="1" spans="1:22" x14ac:dyDescent="0.25">
      <c r="A1" s="28"/>
      <c r="B1" s="28"/>
      <c r="C1" s="11"/>
      <c r="D1" s="11"/>
      <c r="E1" s="11"/>
      <c r="F1" s="11"/>
      <c r="G1" s="11"/>
      <c r="H1" s="11"/>
      <c r="I1" s="11"/>
      <c r="J1" s="11"/>
      <c r="K1" s="18"/>
      <c r="L1" s="11"/>
      <c r="M1" s="11"/>
      <c r="N1" s="11"/>
      <c r="O1" s="11"/>
      <c r="P1" s="32"/>
      <c r="Q1" s="11"/>
      <c r="R1" s="11"/>
      <c r="S1" s="11"/>
      <c r="T1" s="11"/>
      <c r="U1" s="28"/>
      <c r="V1" s="35" t="s">
        <v>29</v>
      </c>
    </row>
    <row r="2" spans="1:22" x14ac:dyDescent="0.25">
      <c r="A2" s="28"/>
      <c r="B2" s="28"/>
      <c r="C2" s="11"/>
      <c r="D2" s="11"/>
      <c r="E2" s="11"/>
      <c r="F2" s="11"/>
      <c r="G2" s="11"/>
      <c r="H2" s="11"/>
      <c r="I2" s="11"/>
      <c r="J2" s="11"/>
      <c r="K2" s="18"/>
      <c r="L2" s="11"/>
      <c r="M2" s="11"/>
      <c r="N2" s="11"/>
      <c r="O2" s="11"/>
      <c r="P2" s="32"/>
      <c r="Q2" s="11"/>
      <c r="R2" s="11"/>
      <c r="S2" s="11"/>
      <c r="T2" s="11"/>
      <c r="U2" s="28"/>
      <c r="V2" s="35" t="s">
        <v>35</v>
      </c>
    </row>
    <row r="3" spans="1:22" x14ac:dyDescent="0.25">
      <c r="A3" s="28"/>
      <c r="B3" s="28"/>
      <c r="C3" s="11"/>
      <c r="D3" s="11"/>
      <c r="E3" s="11"/>
      <c r="F3" s="11"/>
      <c r="G3" s="11"/>
      <c r="H3" s="11"/>
      <c r="I3" s="11"/>
      <c r="J3" s="11"/>
      <c r="K3" s="18"/>
      <c r="L3" s="11"/>
      <c r="M3" s="11"/>
      <c r="N3" s="11"/>
      <c r="O3" s="11"/>
      <c r="P3" s="32"/>
      <c r="Q3" s="11"/>
      <c r="R3" s="11"/>
      <c r="S3" s="11"/>
      <c r="T3" s="11"/>
      <c r="U3" s="28"/>
      <c r="V3" s="35" t="s">
        <v>36</v>
      </c>
    </row>
    <row r="4" spans="1:22" x14ac:dyDescent="0.25">
      <c r="A4" s="28"/>
      <c r="B4" s="28"/>
      <c r="C4" s="11"/>
      <c r="D4" s="11"/>
      <c r="E4" s="11"/>
      <c r="F4" s="11"/>
      <c r="G4" s="11"/>
      <c r="H4" s="11"/>
      <c r="I4" s="11"/>
      <c r="J4" s="11"/>
      <c r="K4" s="18"/>
      <c r="L4" s="11"/>
      <c r="M4" s="11"/>
      <c r="N4" s="11"/>
      <c r="O4" s="11"/>
      <c r="P4" s="32"/>
      <c r="Q4" s="11"/>
      <c r="R4" s="11"/>
      <c r="S4" s="11"/>
      <c r="T4" s="11"/>
      <c r="U4" s="28"/>
      <c r="V4" s="28"/>
    </row>
    <row r="5" spans="1:22" x14ac:dyDescent="0.25">
      <c r="A5" s="28"/>
      <c r="B5" s="28"/>
      <c r="C5" s="11"/>
      <c r="D5" s="11"/>
      <c r="E5" s="11"/>
      <c r="F5" s="11"/>
      <c r="G5" s="11"/>
      <c r="H5" s="11"/>
      <c r="I5" s="11"/>
      <c r="J5" s="11"/>
      <c r="K5" s="18"/>
      <c r="L5" s="11"/>
      <c r="M5" s="11"/>
      <c r="N5" s="11"/>
      <c r="O5" s="11"/>
      <c r="P5" s="32"/>
      <c r="Q5" s="11"/>
      <c r="R5" s="11"/>
      <c r="S5" s="11"/>
      <c r="T5" s="11"/>
      <c r="U5" s="28"/>
      <c r="V5" s="35" t="s">
        <v>30</v>
      </c>
    </row>
    <row r="6" spans="1:22" ht="5.25" customHeight="1" x14ac:dyDescent="0.25">
      <c r="A6" s="28"/>
      <c r="B6" s="28"/>
      <c r="C6" s="11"/>
      <c r="D6" s="11"/>
      <c r="E6" s="11"/>
      <c r="F6" s="11"/>
      <c r="G6" s="11"/>
      <c r="H6" s="11"/>
      <c r="I6" s="11"/>
      <c r="J6" s="11"/>
      <c r="K6" s="18"/>
      <c r="L6" s="11"/>
      <c r="M6" s="11"/>
      <c r="N6" s="11"/>
      <c r="O6" s="11"/>
      <c r="P6" s="32"/>
      <c r="Q6" s="11"/>
      <c r="R6" s="11"/>
      <c r="S6" s="11"/>
      <c r="T6" s="11"/>
      <c r="U6" s="28"/>
      <c r="V6" s="35"/>
    </row>
    <row r="7" spans="1:22" ht="15.75" hidden="1" x14ac:dyDescent="0.25">
      <c r="A7" s="72" t="s">
        <v>31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5.75" hidden="1" x14ac:dyDescent="0.25">
      <c r="A8" s="72" t="s">
        <v>49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.75" hidden="1" customHeight="1" x14ac:dyDescent="0.25">
      <c r="A9" s="28"/>
      <c r="B9" s="28"/>
      <c r="C9" s="11"/>
      <c r="D9" s="11"/>
      <c r="E9" s="11"/>
      <c r="F9" s="11"/>
      <c r="G9" s="11"/>
      <c r="H9" s="11"/>
      <c r="I9" s="11"/>
      <c r="J9" s="11"/>
      <c r="K9" s="18"/>
      <c r="L9" s="73" t="s">
        <v>32</v>
      </c>
      <c r="M9" s="73"/>
      <c r="N9" s="73"/>
      <c r="O9" s="73"/>
      <c r="P9" s="73"/>
      <c r="Q9" s="73"/>
      <c r="R9" s="73"/>
      <c r="S9" s="73"/>
      <c r="T9" s="73"/>
      <c r="U9" s="28"/>
      <c r="V9" s="28"/>
    </row>
    <row r="10" spans="1:22" hidden="1" x14ac:dyDescent="0.25">
      <c r="A10" s="28"/>
      <c r="B10" s="28"/>
      <c r="C10" s="11"/>
      <c r="D10" s="11"/>
      <c r="E10" s="11"/>
      <c r="F10" s="11"/>
      <c r="G10" s="11"/>
      <c r="H10" s="11"/>
      <c r="I10" s="11"/>
      <c r="J10" s="11"/>
      <c r="K10" s="18"/>
      <c r="L10" s="11"/>
      <c r="M10" s="11"/>
      <c r="N10" s="11"/>
      <c r="O10" s="11"/>
      <c r="P10" s="32"/>
      <c r="Q10" s="11"/>
      <c r="R10" s="11"/>
      <c r="S10" s="11"/>
      <c r="T10" s="11"/>
      <c r="U10" s="28"/>
      <c r="V10" s="28"/>
    </row>
    <row r="11" spans="1:22" hidden="1" x14ac:dyDescent="0.25">
      <c r="A11" s="28"/>
      <c r="B11" s="28"/>
      <c r="C11" s="11"/>
      <c r="D11" s="11"/>
      <c r="E11" s="11"/>
      <c r="F11" s="11"/>
      <c r="G11" s="11"/>
      <c r="H11" s="11"/>
      <c r="I11" s="11"/>
      <c r="J11" s="11"/>
      <c r="K11" s="18"/>
      <c r="L11" s="11"/>
      <c r="M11" s="11"/>
      <c r="N11" s="11"/>
      <c r="O11" s="11"/>
      <c r="P11" s="32"/>
      <c r="Q11" s="11"/>
      <c r="R11" s="11"/>
      <c r="S11" s="11"/>
      <c r="T11" s="11"/>
      <c r="U11" s="28"/>
      <c r="V11" s="28"/>
    </row>
    <row r="12" spans="1:22" hidden="1" x14ac:dyDescent="0.25">
      <c r="A12" s="28"/>
      <c r="B12" s="28"/>
      <c r="C12" s="11"/>
      <c r="D12" s="11"/>
      <c r="E12" s="11"/>
      <c r="F12" s="11"/>
      <c r="G12" s="11"/>
      <c r="H12" s="11"/>
      <c r="I12" s="11"/>
      <c r="J12" s="11"/>
      <c r="K12" s="18"/>
      <c r="L12" s="11"/>
      <c r="M12" s="11"/>
      <c r="N12" s="11"/>
      <c r="O12" s="11"/>
      <c r="P12" s="32"/>
      <c r="Q12" s="11"/>
      <c r="R12" s="11"/>
      <c r="S12" s="11"/>
      <c r="T12" s="11"/>
      <c r="U12" s="28"/>
      <c r="V12" s="28"/>
    </row>
    <row r="13" spans="1:22" hidden="1" x14ac:dyDescent="0.25">
      <c r="A13" s="28"/>
      <c r="B13" s="28"/>
      <c r="C13" s="11"/>
      <c r="D13" s="11"/>
      <c r="E13" s="11"/>
      <c r="F13" s="11"/>
      <c r="G13" s="11"/>
      <c r="H13" s="11"/>
      <c r="I13" s="11"/>
      <c r="J13" s="11"/>
      <c r="K13" s="18"/>
      <c r="L13" s="11"/>
      <c r="M13" s="11"/>
      <c r="N13" s="11"/>
      <c r="O13" s="11"/>
      <c r="P13" s="32"/>
      <c r="Q13" s="11"/>
      <c r="R13" s="11"/>
      <c r="S13" s="11"/>
      <c r="T13" s="11"/>
      <c r="U13" s="28"/>
      <c r="V13" s="28"/>
    </row>
    <row r="14" spans="1:22" ht="12.75" customHeight="1" x14ac:dyDescent="0.2">
      <c r="A14" s="74" t="s">
        <v>0</v>
      </c>
      <c r="B14" s="74" t="s">
        <v>1</v>
      </c>
      <c r="C14" s="69" t="s">
        <v>21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7" t="s">
        <v>22</v>
      </c>
      <c r="Q14" s="67" t="s">
        <v>23</v>
      </c>
      <c r="R14" s="67" t="s">
        <v>24</v>
      </c>
      <c r="S14" s="67" t="s">
        <v>25</v>
      </c>
      <c r="T14" s="67" t="s">
        <v>26</v>
      </c>
      <c r="U14" s="68" t="s">
        <v>27</v>
      </c>
      <c r="V14" s="68" t="s">
        <v>28</v>
      </c>
    </row>
    <row r="15" spans="1:22" ht="12.75" customHeight="1" x14ac:dyDescent="0.2">
      <c r="A15" s="74"/>
      <c r="B15" s="74"/>
      <c r="C15" s="69" t="s">
        <v>17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 t="s">
        <v>20</v>
      </c>
      <c r="O15" s="70"/>
      <c r="P15" s="67"/>
      <c r="Q15" s="67"/>
      <c r="R15" s="67"/>
      <c r="S15" s="67"/>
      <c r="T15" s="67"/>
      <c r="U15" s="68"/>
      <c r="V15" s="68"/>
    </row>
    <row r="16" spans="1:22" ht="12.75" customHeight="1" x14ac:dyDescent="0.2">
      <c r="A16" s="74"/>
      <c r="B16" s="74"/>
      <c r="C16" s="69" t="s">
        <v>16</v>
      </c>
      <c r="D16" s="69"/>
      <c r="E16" s="69"/>
      <c r="F16" s="69"/>
      <c r="G16" s="69"/>
      <c r="H16" s="69"/>
      <c r="I16" s="69"/>
      <c r="J16" s="69"/>
      <c r="K16" s="69"/>
      <c r="L16" s="69"/>
      <c r="M16" s="70" t="s">
        <v>33</v>
      </c>
      <c r="N16" s="70"/>
      <c r="O16" s="70"/>
      <c r="P16" s="67"/>
      <c r="Q16" s="67"/>
      <c r="R16" s="67"/>
      <c r="S16" s="67"/>
      <c r="T16" s="67"/>
      <c r="U16" s="68"/>
      <c r="V16" s="68"/>
    </row>
    <row r="17" spans="1:51" ht="9.75" customHeight="1" x14ac:dyDescent="0.2">
      <c r="A17" s="74"/>
      <c r="B17" s="74"/>
      <c r="C17" s="69" t="s">
        <v>5</v>
      </c>
      <c r="D17" s="69"/>
      <c r="E17" s="69"/>
      <c r="F17" s="69" t="s">
        <v>6</v>
      </c>
      <c r="G17" s="69"/>
      <c r="H17" s="69"/>
      <c r="I17" s="69" t="s">
        <v>10</v>
      </c>
      <c r="J17" s="69"/>
      <c r="K17" s="19" t="s">
        <v>13</v>
      </c>
      <c r="L17" s="17"/>
      <c r="M17" s="70"/>
      <c r="N17" s="70"/>
      <c r="O17" s="70"/>
      <c r="P17" s="67"/>
      <c r="Q17" s="67"/>
      <c r="R17" s="67"/>
      <c r="S17" s="67"/>
      <c r="T17" s="67"/>
      <c r="U17" s="68"/>
      <c r="V17" s="68"/>
    </row>
    <row r="18" spans="1:51" ht="108.75" customHeight="1" x14ac:dyDescent="0.2">
      <c r="A18" s="74"/>
      <c r="B18" s="74"/>
      <c r="C18" s="1" t="s">
        <v>2</v>
      </c>
      <c r="D18" s="1" t="s">
        <v>3</v>
      </c>
      <c r="E18" s="1" t="s">
        <v>4</v>
      </c>
      <c r="F18" s="1" t="s">
        <v>7</v>
      </c>
      <c r="G18" s="21" t="s">
        <v>8</v>
      </c>
      <c r="H18" s="21" t="s">
        <v>9</v>
      </c>
      <c r="I18" s="21" t="s">
        <v>11</v>
      </c>
      <c r="J18" s="21" t="s">
        <v>12</v>
      </c>
      <c r="K18" s="20" t="s">
        <v>14</v>
      </c>
      <c r="L18" s="21" t="s">
        <v>15</v>
      </c>
      <c r="M18" s="70"/>
      <c r="N18" s="4" t="s">
        <v>19</v>
      </c>
      <c r="O18" s="26" t="s">
        <v>18</v>
      </c>
      <c r="P18" s="67"/>
      <c r="Q18" s="67"/>
      <c r="R18" s="67"/>
      <c r="S18" s="67"/>
      <c r="T18" s="67"/>
      <c r="U18" s="68"/>
      <c r="V18" s="68"/>
    </row>
    <row r="19" spans="1:51" s="3" customFormat="1" x14ac:dyDescent="0.2">
      <c r="A19" s="34">
        <v>1</v>
      </c>
      <c r="B19" s="34">
        <v>2</v>
      </c>
      <c r="C19" s="22">
        <v>3</v>
      </c>
      <c r="D19" s="22">
        <v>4</v>
      </c>
      <c r="E19" s="22">
        <v>5</v>
      </c>
      <c r="F19" s="2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  <c r="P19" s="29">
        <v>16</v>
      </c>
      <c r="Q19" s="12">
        <v>17</v>
      </c>
      <c r="R19" s="12">
        <v>18</v>
      </c>
      <c r="S19" s="12">
        <v>19</v>
      </c>
      <c r="T19" s="12">
        <v>20</v>
      </c>
      <c r="U19" s="29">
        <v>21</v>
      </c>
      <c r="V19" s="29">
        <v>22</v>
      </c>
      <c r="W19" s="14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5" customFormat="1" ht="14.25" x14ac:dyDescent="0.2">
      <c r="A20" s="66" t="s">
        <v>37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10"/>
      <c r="X20" s="10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x14ac:dyDescent="0.25">
      <c r="A21" s="27">
        <v>1</v>
      </c>
      <c r="B21" s="30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0">
        <v>0</v>
      </c>
      <c r="Q21" s="25">
        <v>0</v>
      </c>
      <c r="R21" s="25">
        <v>0</v>
      </c>
      <c r="S21" s="25">
        <v>0</v>
      </c>
      <c r="T21" s="25">
        <v>0</v>
      </c>
      <c r="U21" s="30">
        <v>0</v>
      </c>
      <c r="V21" s="30">
        <v>0</v>
      </c>
    </row>
    <row r="22" spans="1:51" s="5" customFormat="1" ht="14.25" x14ac:dyDescent="0.2">
      <c r="A22" s="71" t="s">
        <v>38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10"/>
      <c r="X22" s="10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s="9" customFormat="1" x14ac:dyDescent="0.25">
      <c r="A23" s="40">
        <v>2</v>
      </c>
      <c r="B23" s="41">
        <v>43839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3" t="s">
        <v>48</v>
      </c>
      <c r="P23" s="7" t="s">
        <v>64</v>
      </c>
      <c r="Q23" s="44">
        <f t="shared" ref="Q23" si="0">T23/S23</f>
        <v>100</v>
      </c>
      <c r="R23" s="45" t="s">
        <v>47</v>
      </c>
      <c r="S23" s="46">
        <v>1</v>
      </c>
      <c r="T23" s="44">
        <v>100</v>
      </c>
      <c r="U23" s="46" t="s">
        <v>65</v>
      </c>
      <c r="V23" s="47" t="s">
        <v>66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s="9" customFormat="1" x14ac:dyDescent="0.25">
      <c r="A24" s="48">
        <v>3</v>
      </c>
      <c r="B24" s="49">
        <v>43839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1" t="s">
        <v>48</v>
      </c>
      <c r="P24" s="52" t="s">
        <v>72</v>
      </c>
      <c r="Q24" s="39">
        <f t="shared" ref="Q24:Q25" si="1">T24/S24</f>
        <v>100</v>
      </c>
      <c r="R24" s="53" t="s">
        <v>47</v>
      </c>
      <c r="S24" s="7">
        <v>1</v>
      </c>
      <c r="T24" s="39">
        <v>100</v>
      </c>
      <c r="U24" s="54" t="s">
        <v>74</v>
      </c>
      <c r="V24" s="55" t="s">
        <v>66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s="9" customFormat="1" x14ac:dyDescent="0.25">
      <c r="A25" s="40">
        <v>4</v>
      </c>
      <c r="B25" s="49">
        <v>43839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1" t="s">
        <v>48</v>
      </c>
      <c r="P25" s="52" t="s">
        <v>73</v>
      </c>
      <c r="Q25" s="39">
        <f t="shared" si="1"/>
        <v>100</v>
      </c>
      <c r="R25" s="53" t="s">
        <v>47</v>
      </c>
      <c r="S25" s="7">
        <v>1</v>
      </c>
      <c r="T25" s="39">
        <v>100</v>
      </c>
      <c r="U25" s="54" t="s">
        <v>75</v>
      </c>
      <c r="V25" s="55" t="s">
        <v>66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s="9" customFormat="1" x14ac:dyDescent="0.25">
      <c r="A26" s="48">
        <v>5</v>
      </c>
      <c r="B26" s="49">
        <v>43839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1" t="s">
        <v>48</v>
      </c>
      <c r="P26" s="52" t="s">
        <v>61</v>
      </c>
      <c r="Q26" s="39">
        <f t="shared" ref="Q26:Q28" si="2">T26/S26</f>
        <v>100</v>
      </c>
      <c r="R26" s="53" t="s">
        <v>47</v>
      </c>
      <c r="S26" s="7">
        <v>1</v>
      </c>
      <c r="T26" s="39">
        <v>100</v>
      </c>
      <c r="U26" s="54" t="s">
        <v>59</v>
      </c>
      <c r="V26" s="55" t="s">
        <v>198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s="9" customFormat="1" x14ac:dyDescent="0.25">
      <c r="A27" s="40">
        <v>6</v>
      </c>
      <c r="B27" s="49">
        <v>43839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1" t="s">
        <v>48</v>
      </c>
      <c r="P27" s="52" t="s">
        <v>194</v>
      </c>
      <c r="Q27" s="39">
        <f t="shared" si="2"/>
        <v>100</v>
      </c>
      <c r="R27" s="53" t="s">
        <v>47</v>
      </c>
      <c r="S27" s="7">
        <v>1</v>
      </c>
      <c r="T27" s="39">
        <v>100</v>
      </c>
      <c r="U27" s="54" t="s">
        <v>196</v>
      </c>
      <c r="V27" s="55" t="s">
        <v>199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9" customFormat="1" x14ac:dyDescent="0.25">
      <c r="A28" s="48">
        <v>7</v>
      </c>
      <c r="B28" s="49">
        <v>43839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1" t="s">
        <v>48</v>
      </c>
      <c r="P28" s="52" t="s">
        <v>195</v>
      </c>
      <c r="Q28" s="39">
        <f t="shared" si="2"/>
        <v>100</v>
      </c>
      <c r="R28" s="53" t="s">
        <v>47</v>
      </c>
      <c r="S28" s="7">
        <v>1</v>
      </c>
      <c r="T28" s="39">
        <v>100</v>
      </c>
      <c r="U28" s="54" t="s">
        <v>197</v>
      </c>
      <c r="V28" s="55" t="s">
        <v>200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9" customFormat="1" ht="30" x14ac:dyDescent="0.25">
      <c r="A29" s="40">
        <v>8</v>
      </c>
      <c r="B29" s="49">
        <v>43839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1" t="s">
        <v>48</v>
      </c>
      <c r="P29" s="52" t="s">
        <v>281</v>
      </c>
      <c r="Q29" s="39">
        <f t="shared" ref="Q29:Q31" si="3">T29/S29</f>
        <v>100</v>
      </c>
      <c r="R29" s="53" t="s">
        <v>47</v>
      </c>
      <c r="S29" s="7">
        <v>1</v>
      </c>
      <c r="T29" s="39">
        <v>100</v>
      </c>
      <c r="U29" s="54" t="s">
        <v>282</v>
      </c>
      <c r="V29" s="55" t="s">
        <v>66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9" customFormat="1" x14ac:dyDescent="0.25">
      <c r="A30" s="48">
        <v>9</v>
      </c>
      <c r="B30" s="49">
        <v>43839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 t="s">
        <v>48</v>
      </c>
      <c r="P30" s="52" t="s">
        <v>56</v>
      </c>
      <c r="Q30" s="39">
        <v>100</v>
      </c>
      <c r="R30" s="53" t="s">
        <v>47</v>
      </c>
      <c r="S30" s="7">
        <v>1</v>
      </c>
      <c r="T30" s="60">
        <v>100</v>
      </c>
      <c r="U30" s="7" t="s">
        <v>81</v>
      </c>
      <c r="V30" s="7" t="s">
        <v>82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9" customFormat="1" ht="30" x14ac:dyDescent="0.25">
      <c r="A31" s="40">
        <v>10</v>
      </c>
      <c r="B31" s="49">
        <v>43840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1" t="s">
        <v>48</v>
      </c>
      <c r="P31" s="52" t="s">
        <v>312</v>
      </c>
      <c r="Q31" s="39">
        <f t="shared" si="3"/>
        <v>100</v>
      </c>
      <c r="R31" s="53" t="s">
        <v>47</v>
      </c>
      <c r="S31" s="7">
        <v>1</v>
      </c>
      <c r="T31" s="39">
        <v>100</v>
      </c>
      <c r="U31" s="54" t="s">
        <v>201</v>
      </c>
      <c r="V31" s="55" t="s">
        <v>204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9" customFormat="1" x14ac:dyDescent="0.25">
      <c r="A32" s="48">
        <v>11</v>
      </c>
      <c r="B32" s="49">
        <v>43840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1" t="s">
        <v>48</v>
      </c>
      <c r="P32" s="52" t="s">
        <v>270</v>
      </c>
      <c r="Q32" s="39">
        <f t="shared" ref="Q32:Q34" si="4">T32/S32</f>
        <v>100</v>
      </c>
      <c r="R32" s="53" t="s">
        <v>47</v>
      </c>
      <c r="S32" s="7">
        <v>1</v>
      </c>
      <c r="T32" s="39">
        <v>100</v>
      </c>
      <c r="U32" s="54" t="s">
        <v>202</v>
      </c>
      <c r="V32" s="55" t="s">
        <v>205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9" customFormat="1" x14ac:dyDescent="0.25">
      <c r="A33" s="40">
        <v>12</v>
      </c>
      <c r="B33" s="49">
        <v>43840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1" t="s">
        <v>48</v>
      </c>
      <c r="P33" s="52" t="s">
        <v>271</v>
      </c>
      <c r="Q33" s="39">
        <f t="shared" si="4"/>
        <v>100</v>
      </c>
      <c r="R33" s="53" t="s">
        <v>47</v>
      </c>
      <c r="S33" s="7">
        <v>1</v>
      </c>
      <c r="T33" s="39">
        <v>100</v>
      </c>
      <c r="U33" s="54" t="s">
        <v>203</v>
      </c>
      <c r="V33" s="55" t="s">
        <v>206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s="9" customFormat="1" x14ac:dyDescent="0.25">
      <c r="A34" s="48">
        <v>13</v>
      </c>
      <c r="B34" s="49">
        <v>43840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1" t="s">
        <v>48</v>
      </c>
      <c r="P34" s="52" t="s">
        <v>272</v>
      </c>
      <c r="Q34" s="39">
        <f t="shared" si="4"/>
        <v>100</v>
      </c>
      <c r="R34" s="53" t="s">
        <v>47</v>
      </c>
      <c r="S34" s="7">
        <v>1</v>
      </c>
      <c r="T34" s="39">
        <v>100</v>
      </c>
      <c r="U34" s="54" t="s">
        <v>70</v>
      </c>
      <c r="V34" s="55" t="s">
        <v>207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s="9" customFormat="1" x14ac:dyDescent="0.25">
      <c r="A35" s="40">
        <v>14</v>
      </c>
      <c r="B35" s="49">
        <v>43840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1" t="s">
        <v>48</v>
      </c>
      <c r="P35" s="52" t="s">
        <v>93</v>
      </c>
      <c r="Q35" s="39">
        <f t="shared" ref="Q35:Q36" si="5">T35/S35</f>
        <v>100</v>
      </c>
      <c r="R35" s="53" t="s">
        <v>47</v>
      </c>
      <c r="S35" s="7">
        <v>1</v>
      </c>
      <c r="T35" s="39">
        <v>100</v>
      </c>
      <c r="U35" s="54" t="s">
        <v>94</v>
      </c>
      <c r="V35" s="55" t="s">
        <v>95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s="9" customFormat="1" x14ac:dyDescent="0.25">
      <c r="A36" s="48">
        <v>15</v>
      </c>
      <c r="B36" s="49">
        <v>43840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1" t="s">
        <v>48</v>
      </c>
      <c r="P36" s="52" t="s">
        <v>93</v>
      </c>
      <c r="Q36" s="39">
        <f t="shared" si="5"/>
        <v>100</v>
      </c>
      <c r="R36" s="53" t="s">
        <v>47</v>
      </c>
      <c r="S36" s="7">
        <v>1</v>
      </c>
      <c r="T36" s="39">
        <v>100</v>
      </c>
      <c r="U36" s="54" t="s">
        <v>96</v>
      </c>
      <c r="V36" s="55" t="s">
        <v>95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s="9" customFormat="1" x14ac:dyDescent="0.25">
      <c r="A37" s="40">
        <v>16</v>
      </c>
      <c r="B37" s="49">
        <v>43840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1" t="s">
        <v>48</v>
      </c>
      <c r="P37" s="52" t="s">
        <v>93</v>
      </c>
      <c r="Q37" s="39">
        <f t="shared" ref="Q37" si="6">T37/S37</f>
        <v>100</v>
      </c>
      <c r="R37" s="53" t="s">
        <v>47</v>
      </c>
      <c r="S37" s="7">
        <v>1</v>
      </c>
      <c r="T37" s="39">
        <v>100</v>
      </c>
      <c r="U37" s="54" t="s">
        <v>103</v>
      </c>
      <c r="V37" s="55" t="s">
        <v>104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s="9" customFormat="1" x14ac:dyDescent="0.25">
      <c r="A38" s="48">
        <v>17</v>
      </c>
      <c r="B38" s="49">
        <v>43840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1" t="s">
        <v>48</v>
      </c>
      <c r="P38" s="52" t="s">
        <v>93</v>
      </c>
      <c r="Q38" s="39">
        <f t="shared" ref="Q38" si="7">T38/S38</f>
        <v>100</v>
      </c>
      <c r="R38" s="53" t="s">
        <v>47</v>
      </c>
      <c r="S38" s="7">
        <v>1</v>
      </c>
      <c r="T38" s="39">
        <v>100</v>
      </c>
      <c r="U38" s="54" t="s">
        <v>57</v>
      </c>
      <c r="V38" s="55" t="s">
        <v>95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s="9" customFormat="1" x14ac:dyDescent="0.25">
      <c r="A39" s="40">
        <v>18</v>
      </c>
      <c r="B39" s="49">
        <v>43843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1" t="s">
        <v>48</v>
      </c>
      <c r="P39" s="52" t="s">
        <v>93</v>
      </c>
      <c r="Q39" s="39">
        <f t="shared" ref="Q39" si="8">T39/S39</f>
        <v>100</v>
      </c>
      <c r="R39" s="53" t="s">
        <v>47</v>
      </c>
      <c r="S39" s="7">
        <v>1</v>
      </c>
      <c r="T39" s="39">
        <v>100</v>
      </c>
      <c r="U39" s="54" t="s">
        <v>101</v>
      </c>
      <c r="V39" s="55" t="s">
        <v>102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s="9" customFormat="1" x14ac:dyDescent="0.25">
      <c r="A40" s="48">
        <v>19</v>
      </c>
      <c r="B40" s="49">
        <v>43843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1" t="s">
        <v>48</v>
      </c>
      <c r="P40" s="52" t="s">
        <v>311</v>
      </c>
      <c r="Q40" s="39">
        <f t="shared" ref="Q40" si="9">T40/S40</f>
        <v>100</v>
      </c>
      <c r="R40" s="53" t="s">
        <v>47</v>
      </c>
      <c r="S40" s="7">
        <v>1</v>
      </c>
      <c r="T40" s="39">
        <v>100</v>
      </c>
      <c r="U40" s="54" t="s">
        <v>208</v>
      </c>
      <c r="V40" s="55" t="s">
        <v>209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s="9" customFormat="1" x14ac:dyDescent="0.25">
      <c r="A41" s="40">
        <v>20</v>
      </c>
      <c r="B41" s="49">
        <v>43844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1" t="s">
        <v>48</v>
      </c>
      <c r="P41" s="52" t="s">
        <v>60</v>
      </c>
      <c r="Q41" s="39">
        <f t="shared" ref="Q41" si="10">T41/S41</f>
        <v>100</v>
      </c>
      <c r="R41" s="53" t="s">
        <v>47</v>
      </c>
      <c r="S41" s="7">
        <v>1</v>
      </c>
      <c r="T41" s="39">
        <v>100</v>
      </c>
      <c r="U41" s="54" t="s">
        <v>58</v>
      </c>
      <c r="V41" s="55" t="s">
        <v>210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s="9" customFormat="1" x14ac:dyDescent="0.25">
      <c r="A42" s="48">
        <v>21</v>
      </c>
      <c r="B42" s="49">
        <v>43845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1" t="s">
        <v>48</v>
      </c>
      <c r="P42" s="7" t="s">
        <v>64</v>
      </c>
      <c r="Q42" s="39">
        <f t="shared" ref="Q42" si="11">T42/S42</f>
        <v>100</v>
      </c>
      <c r="R42" s="53" t="s">
        <v>47</v>
      </c>
      <c r="S42" s="7">
        <v>1</v>
      </c>
      <c r="T42" s="39">
        <v>100</v>
      </c>
      <c r="U42" s="7" t="s">
        <v>67</v>
      </c>
      <c r="V42" s="55" t="s">
        <v>68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s="9" customFormat="1" ht="30" x14ac:dyDescent="0.25">
      <c r="A43" s="40">
        <v>22</v>
      </c>
      <c r="B43" s="49">
        <v>43845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1" t="s">
        <v>48</v>
      </c>
      <c r="P43" s="52" t="s">
        <v>211</v>
      </c>
      <c r="Q43" s="39">
        <f t="shared" ref="Q43:Q44" si="12">T43/S43</f>
        <v>100</v>
      </c>
      <c r="R43" s="53" t="s">
        <v>47</v>
      </c>
      <c r="S43" s="7">
        <v>1</v>
      </c>
      <c r="T43" s="39">
        <v>100</v>
      </c>
      <c r="U43" s="7" t="s">
        <v>213</v>
      </c>
      <c r="V43" s="55" t="s">
        <v>215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s="9" customFormat="1" ht="30" x14ac:dyDescent="0.25">
      <c r="A44" s="48">
        <v>23</v>
      </c>
      <c r="B44" s="49">
        <v>43845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1" t="s">
        <v>48</v>
      </c>
      <c r="P44" s="52" t="s">
        <v>212</v>
      </c>
      <c r="Q44" s="39">
        <f t="shared" si="12"/>
        <v>100</v>
      </c>
      <c r="R44" s="53" t="s">
        <v>47</v>
      </c>
      <c r="S44" s="7">
        <v>1</v>
      </c>
      <c r="T44" s="39">
        <v>100</v>
      </c>
      <c r="U44" s="7" t="s">
        <v>214</v>
      </c>
      <c r="V44" s="55" t="s">
        <v>216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s="9" customFormat="1" ht="30" x14ac:dyDescent="0.25">
      <c r="A45" s="40">
        <v>24</v>
      </c>
      <c r="B45" s="49">
        <v>43846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1" t="s">
        <v>48</v>
      </c>
      <c r="P45" s="52" t="s">
        <v>276</v>
      </c>
      <c r="Q45" s="39">
        <f t="shared" ref="Q45" si="13">T45/S45</f>
        <v>100</v>
      </c>
      <c r="R45" s="53" t="s">
        <v>47</v>
      </c>
      <c r="S45" s="7">
        <v>1</v>
      </c>
      <c r="T45" s="39">
        <v>100</v>
      </c>
      <c r="U45" s="7" t="s">
        <v>277</v>
      </c>
      <c r="V45" s="55" t="s">
        <v>278</v>
      </c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s="9" customFormat="1" x14ac:dyDescent="0.25">
      <c r="A46" s="48">
        <v>25</v>
      </c>
      <c r="B46" s="49">
        <v>43846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1" t="s">
        <v>48</v>
      </c>
      <c r="P46" s="52" t="s">
        <v>69</v>
      </c>
      <c r="Q46" s="39">
        <f t="shared" ref="Q46" si="14">T46/S46</f>
        <v>100</v>
      </c>
      <c r="R46" s="53" t="s">
        <v>47</v>
      </c>
      <c r="S46" s="7">
        <v>1</v>
      </c>
      <c r="T46" s="39">
        <v>100</v>
      </c>
      <c r="U46" s="7" t="s">
        <v>70</v>
      </c>
      <c r="V46" s="55" t="s">
        <v>71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s="9" customFormat="1" ht="30" x14ac:dyDescent="0.25">
      <c r="A47" s="40">
        <v>26</v>
      </c>
      <c r="B47" s="49">
        <v>43846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1" t="s">
        <v>48</v>
      </c>
      <c r="P47" s="52" t="s">
        <v>217</v>
      </c>
      <c r="Q47" s="39">
        <f t="shared" ref="Q47" si="15">T47/S47</f>
        <v>100</v>
      </c>
      <c r="R47" s="53" t="s">
        <v>47</v>
      </c>
      <c r="S47" s="7">
        <v>1</v>
      </c>
      <c r="T47" s="39">
        <v>100</v>
      </c>
      <c r="U47" s="7" t="s">
        <v>218</v>
      </c>
      <c r="V47" s="55" t="s">
        <v>219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s="9" customFormat="1" ht="30" x14ac:dyDescent="0.25">
      <c r="A48" s="48">
        <v>27</v>
      </c>
      <c r="B48" s="49">
        <v>43846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1" t="s">
        <v>48</v>
      </c>
      <c r="P48" s="52" t="s">
        <v>273</v>
      </c>
      <c r="Q48" s="39">
        <f t="shared" ref="Q48" si="16">T48/S48</f>
        <v>100</v>
      </c>
      <c r="R48" s="53" t="s">
        <v>47</v>
      </c>
      <c r="S48" s="7">
        <v>1</v>
      </c>
      <c r="T48" s="39">
        <v>100</v>
      </c>
      <c r="U48" s="7" t="s">
        <v>274</v>
      </c>
      <c r="V48" s="55" t="s">
        <v>275</v>
      </c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s="9" customFormat="1" ht="30" x14ac:dyDescent="0.25">
      <c r="A49" s="40">
        <v>28</v>
      </c>
      <c r="B49" s="49">
        <v>43847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1" t="s">
        <v>48</v>
      </c>
      <c r="P49" s="52" t="s">
        <v>186</v>
      </c>
      <c r="Q49" s="39">
        <f t="shared" ref="Q49" si="17">T49/S49</f>
        <v>100</v>
      </c>
      <c r="R49" s="53" t="s">
        <v>47</v>
      </c>
      <c r="S49" s="7">
        <v>1</v>
      </c>
      <c r="T49" s="39">
        <v>100</v>
      </c>
      <c r="U49" s="7" t="s">
        <v>187</v>
      </c>
      <c r="V49" s="55" t="s">
        <v>188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s="9" customFormat="1" x14ac:dyDescent="0.25">
      <c r="A50" s="48">
        <v>29</v>
      </c>
      <c r="B50" s="49">
        <v>43847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1" t="s">
        <v>48</v>
      </c>
      <c r="P50" s="52" t="s">
        <v>61</v>
      </c>
      <c r="Q50" s="39">
        <f t="shared" ref="Q50:Q53" si="18">T50/S50</f>
        <v>100</v>
      </c>
      <c r="R50" s="53" t="s">
        <v>47</v>
      </c>
      <c r="S50" s="7">
        <v>1</v>
      </c>
      <c r="T50" s="39">
        <v>100</v>
      </c>
      <c r="U50" s="7" t="s">
        <v>59</v>
      </c>
      <c r="V50" s="55" t="s">
        <v>225</v>
      </c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s="9" customFormat="1" x14ac:dyDescent="0.25">
      <c r="A51" s="40">
        <v>30</v>
      </c>
      <c r="B51" s="49">
        <v>43847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1" t="s">
        <v>48</v>
      </c>
      <c r="P51" s="52" t="s">
        <v>220</v>
      </c>
      <c r="Q51" s="39">
        <f t="shared" si="18"/>
        <v>100</v>
      </c>
      <c r="R51" s="53" t="s">
        <v>47</v>
      </c>
      <c r="S51" s="7">
        <v>1</v>
      </c>
      <c r="T51" s="39">
        <v>100</v>
      </c>
      <c r="U51" s="7" t="s">
        <v>222</v>
      </c>
      <c r="V51" s="55" t="s">
        <v>226</v>
      </c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s="9" customFormat="1" x14ac:dyDescent="0.25">
      <c r="A52" s="48">
        <v>31</v>
      </c>
      <c r="B52" s="49">
        <v>43847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1" t="s">
        <v>48</v>
      </c>
      <c r="P52" s="52" t="s">
        <v>220</v>
      </c>
      <c r="Q52" s="39">
        <f t="shared" si="18"/>
        <v>100</v>
      </c>
      <c r="R52" s="53" t="s">
        <v>47</v>
      </c>
      <c r="S52" s="7">
        <v>1</v>
      </c>
      <c r="T52" s="39">
        <v>100</v>
      </c>
      <c r="U52" s="7" t="s">
        <v>223</v>
      </c>
      <c r="V52" s="55" t="s">
        <v>227</v>
      </c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s="9" customFormat="1" ht="30" x14ac:dyDescent="0.25">
      <c r="A53" s="40">
        <v>32</v>
      </c>
      <c r="B53" s="49">
        <v>43847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1" t="s">
        <v>48</v>
      </c>
      <c r="P53" s="52" t="s">
        <v>221</v>
      </c>
      <c r="Q53" s="39">
        <f t="shared" si="18"/>
        <v>100</v>
      </c>
      <c r="R53" s="53" t="s">
        <v>47</v>
      </c>
      <c r="S53" s="7">
        <v>1</v>
      </c>
      <c r="T53" s="39">
        <v>100</v>
      </c>
      <c r="U53" s="7" t="s">
        <v>224</v>
      </c>
      <c r="V53" s="55" t="s">
        <v>228</v>
      </c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s="9" customFormat="1" ht="45" x14ac:dyDescent="0.25">
      <c r="A54" s="48">
        <v>33</v>
      </c>
      <c r="B54" s="49">
        <v>43847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1" t="s">
        <v>48</v>
      </c>
      <c r="P54" s="52" t="s">
        <v>283</v>
      </c>
      <c r="Q54" s="39">
        <v>100</v>
      </c>
      <c r="R54" s="53" t="s">
        <v>47</v>
      </c>
      <c r="S54" s="7">
        <v>1</v>
      </c>
      <c r="T54" s="39">
        <v>100</v>
      </c>
      <c r="U54" s="7" t="s">
        <v>284</v>
      </c>
      <c r="V54" s="55" t="s">
        <v>139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s="9" customFormat="1" x14ac:dyDescent="0.25">
      <c r="A55" s="40">
        <v>34</v>
      </c>
      <c r="B55" s="49">
        <v>43850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1" t="s">
        <v>48</v>
      </c>
      <c r="P55" s="56" t="s">
        <v>61</v>
      </c>
      <c r="Q55" s="39">
        <v>46</v>
      </c>
      <c r="R55" s="53" t="s">
        <v>47</v>
      </c>
      <c r="S55" s="7">
        <v>1</v>
      </c>
      <c r="T55" s="39">
        <v>46</v>
      </c>
      <c r="U55" s="7" t="s">
        <v>168</v>
      </c>
      <c r="V55" s="55" t="s">
        <v>169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s="9" customFormat="1" x14ac:dyDescent="0.25">
      <c r="A56" s="48">
        <v>35</v>
      </c>
      <c r="B56" s="49">
        <v>43850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1" t="s">
        <v>48</v>
      </c>
      <c r="P56" s="52" t="s">
        <v>232</v>
      </c>
      <c r="Q56" s="39">
        <f t="shared" ref="Q56:Q58" si="19">T56/S56</f>
        <v>100</v>
      </c>
      <c r="R56" s="53" t="s">
        <v>47</v>
      </c>
      <c r="S56" s="7">
        <v>1</v>
      </c>
      <c r="T56" s="39">
        <v>100</v>
      </c>
      <c r="U56" s="7" t="s">
        <v>229</v>
      </c>
      <c r="V56" s="55" t="s">
        <v>234</v>
      </c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s="9" customFormat="1" x14ac:dyDescent="0.25">
      <c r="A57" s="40">
        <v>36</v>
      </c>
      <c r="B57" s="49">
        <v>43850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1" t="s">
        <v>48</v>
      </c>
      <c r="P57" s="52" t="s">
        <v>195</v>
      </c>
      <c r="Q57" s="39">
        <f t="shared" si="19"/>
        <v>100</v>
      </c>
      <c r="R57" s="53" t="s">
        <v>47</v>
      </c>
      <c r="S57" s="7">
        <v>1</v>
      </c>
      <c r="T57" s="39">
        <v>100</v>
      </c>
      <c r="U57" s="7" t="s">
        <v>230</v>
      </c>
      <c r="V57" s="55" t="s">
        <v>235</v>
      </c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s="9" customFormat="1" ht="30" x14ac:dyDescent="0.25">
      <c r="A58" s="48">
        <v>37</v>
      </c>
      <c r="B58" s="49">
        <v>43850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1" t="s">
        <v>48</v>
      </c>
      <c r="P58" s="52" t="s">
        <v>233</v>
      </c>
      <c r="Q58" s="39">
        <f t="shared" si="19"/>
        <v>100</v>
      </c>
      <c r="R58" s="53" t="s">
        <v>47</v>
      </c>
      <c r="S58" s="7">
        <v>1</v>
      </c>
      <c r="T58" s="39">
        <v>100</v>
      </c>
      <c r="U58" s="7" t="s">
        <v>231</v>
      </c>
      <c r="V58" s="55" t="s">
        <v>236</v>
      </c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s="9" customFormat="1" x14ac:dyDescent="0.25">
      <c r="A59" s="40">
        <v>38</v>
      </c>
      <c r="B59" s="49">
        <v>43851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1" t="s">
        <v>48</v>
      </c>
      <c r="P59" s="52" t="s">
        <v>239</v>
      </c>
      <c r="Q59" s="39">
        <f t="shared" ref="Q59" si="20">T59/S59</f>
        <v>100</v>
      </c>
      <c r="R59" s="53" t="s">
        <v>47</v>
      </c>
      <c r="S59" s="7">
        <v>1</v>
      </c>
      <c r="T59" s="39">
        <v>100</v>
      </c>
      <c r="U59" s="7" t="s">
        <v>237</v>
      </c>
      <c r="V59" s="55" t="s">
        <v>238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s="9" customFormat="1" ht="30" x14ac:dyDescent="0.25">
      <c r="A60" s="48">
        <v>39</v>
      </c>
      <c r="B60" s="49">
        <v>43852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1" t="s">
        <v>48</v>
      </c>
      <c r="P60" s="52" t="s">
        <v>240</v>
      </c>
      <c r="Q60" s="39">
        <f t="shared" ref="Q60" si="21">T60/S60</f>
        <v>100</v>
      </c>
      <c r="R60" s="53" t="s">
        <v>47</v>
      </c>
      <c r="S60" s="7">
        <v>1</v>
      </c>
      <c r="T60" s="39">
        <v>100</v>
      </c>
      <c r="U60" s="7" t="s">
        <v>241</v>
      </c>
      <c r="V60" s="55" t="s">
        <v>242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s="9" customFormat="1" ht="45" x14ac:dyDescent="0.25">
      <c r="A61" s="40">
        <v>40</v>
      </c>
      <c r="B61" s="49">
        <v>43852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1" t="s">
        <v>48</v>
      </c>
      <c r="P61" s="52" t="s">
        <v>279</v>
      </c>
      <c r="Q61" s="39">
        <f t="shared" ref="Q61" si="22">T61/S61</f>
        <v>100</v>
      </c>
      <c r="R61" s="53" t="s">
        <v>47</v>
      </c>
      <c r="S61" s="7">
        <v>1</v>
      </c>
      <c r="T61" s="39">
        <v>100</v>
      </c>
      <c r="U61" s="7" t="s">
        <v>280</v>
      </c>
      <c r="V61" s="55" t="s">
        <v>140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s="9" customFormat="1" x14ac:dyDescent="0.25">
      <c r="A62" s="48">
        <v>41</v>
      </c>
      <c r="B62" s="49">
        <v>43854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1" t="s">
        <v>48</v>
      </c>
      <c r="P62" s="52" t="s">
        <v>93</v>
      </c>
      <c r="Q62" s="39">
        <f t="shared" ref="Q62:Q63" si="23">T62/S62</f>
        <v>100</v>
      </c>
      <c r="R62" s="53" t="s">
        <v>47</v>
      </c>
      <c r="S62" s="7">
        <v>1</v>
      </c>
      <c r="T62" s="39">
        <v>100</v>
      </c>
      <c r="U62" s="7" t="s">
        <v>97</v>
      </c>
      <c r="V62" s="55" t="s">
        <v>82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s="9" customFormat="1" x14ac:dyDescent="0.25">
      <c r="A63" s="40">
        <v>42</v>
      </c>
      <c r="B63" s="49">
        <v>43854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1" t="s">
        <v>48</v>
      </c>
      <c r="P63" s="52" t="s">
        <v>93</v>
      </c>
      <c r="Q63" s="39">
        <f t="shared" si="23"/>
        <v>100</v>
      </c>
      <c r="R63" s="53" t="s">
        <v>47</v>
      </c>
      <c r="S63" s="7">
        <v>1</v>
      </c>
      <c r="T63" s="39">
        <v>100</v>
      </c>
      <c r="U63" s="7" t="s">
        <v>81</v>
      </c>
      <c r="V63" s="55" t="s">
        <v>82</v>
      </c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s="9" customFormat="1" x14ac:dyDescent="0.25">
      <c r="A64" s="48">
        <v>43</v>
      </c>
      <c r="B64" s="49">
        <v>43854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1" t="s">
        <v>48</v>
      </c>
      <c r="P64" s="52" t="s">
        <v>93</v>
      </c>
      <c r="Q64" s="39">
        <f t="shared" ref="Q64" si="24">T64/S64</f>
        <v>100</v>
      </c>
      <c r="R64" s="53" t="s">
        <v>47</v>
      </c>
      <c r="S64" s="7">
        <v>1</v>
      </c>
      <c r="T64" s="39">
        <v>100</v>
      </c>
      <c r="U64" s="7" t="s">
        <v>98</v>
      </c>
      <c r="V64" s="55" t="s">
        <v>82</v>
      </c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s="9" customFormat="1" x14ac:dyDescent="0.25">
      <c r="A65" s="40">
        <v>44</v>
      </c>
      <c r="B65" s="49">
        <v>43854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1" t="s">
        <v>48</v>
      </c>
      <c r="P65" s="52" t="s">
        <v>93</v>
      </c>
      <c r="Q65" s="39">
        <f t="shared" ref="Q65" si="25">T65/S65</f>
        <v>100</v>
      </c>
      <c r="R65" s="53" t="s">
        <v>47</v>
      </c>
      <c r="S65" s="7">
        <v>1</v>
      </c>
      <c r="T65" s="39">
        <v>100</v>
      </c>
      <c r="U65" s="7" t="s">
        <v>99</v>
      </c>
      <c r="V65" s="55" t="s">
        <v>100</v>
      </c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s="9" customFormat="1" x14ac:dyDescent="0.25">
      <c r="A66" s="48">
        <v>45</v>
      </c>
      <c r="B66" s="49">
        <v>43858</v>
      </c>
      <c r="C66" s="50">
        <v>0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1" t="s">
        <v>48</v>
      </c>
      <c r="P66" s="52" t="s">
        <v>243</v>
      </c>
      <c r="Q66" s="39">
        <f t="shared" ref="Q66" si="26">T66/S66</f>
        <v>100</v>
      </c>
      <c r="R66" s="53" t="s">
        <v>47</v>
      </c>
      <c r="S66" s="7">
        <v>1</v>
      </c>
      <c r="T66" s="39">
        <v>100</v>
      </c>
      <c r="U66" s="7" t="s">
        <v>244</v>
      </c>
      <c r="V66" s="55" t="s">
        <v>245</v>
      </c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s="9" customFormat="1" x14ac:dyDescent="0.25">
      <c r="A67" s="40">
        <v>46</v>
      </c>
      <c r="B67" s="49">
        <v>43858</v>
      </c>
      <c r="C67" s="50">
        <v>0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 t="s">
        <v>308</v>
      </c>
      <c r="O67" s="25">
        <v>0</v>
      </c>
      <c r="P67" s="52" t="s">
        <v>305</v>
      </c>
      <c r="Q67" s="39">
        <v>1039.5</v>
      </c>
      <c r="R67" s="53" t="s">
        <v>47</v>
      </c>
      <c r="S67" s="7">
        <v>1</v>
      </c>
      <c r="T67" s="39">
        <v>1039.5</v>
      </c>
      <c r="U67" s="7" t="s">
        <v>307</v>
      </c>
      <c r="V67" s="55" t="s">
        <v>306</v>
      </c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s="9" customFormat="1" x14ac:dyDescent="0.25">
      <c r="A68" s="48">
        <v>47</v>
      </c>
      <c r="B68" s="49">
        <v>43860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 t="s">
        <v>308</v>
      </c>
      <c r="O68" s="25">
        <v>0</v>
      </c>
      <c r="P68" s="52" t="s">
        <v>309</v>
      </c>
      <c r="Q68" s="39">
        <v>799.2</v>
      </c>
      <c r="R68" s="53" t="s">
        <v>47</v>
      </c>
      <c r="S68" s="7">
        <v>1</v>
      </c>
      <c r="T68" s="39">
        <v>799.2</v>
      </c>
      <c r="U68" s="7" t="s">
        <v>307</v>
      </c>
      <c r="V68" s="55" t="s">
        <v>310</v>
      </c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s="9" customFormat="1" x14ac:dyDescent="0.25">
      <c r="A69" s="40">
        <v>48</v>
      </c>
      <c r="B69" s="49">
        <v>43861</v>
      </c>
      <c r="C69" s="50">
        <v>0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1" t="s">
        <v>48</v>
      </c>
      <c r="P69" s="52" t="s">
        <v>195</v>
      </c>
      <c r="Q69" s="39">
        <f t="shared" ref="Q69" si="27">T69/S69</f>
        <v>100</v>
      </c>
      <c r="R69" s="53" t="s">
        <v>47</v>
      </c>
      <c r="S69" s="7">
        <v>1</v>
      </c>
      <c r="T69" s="39">
        <v>100</v>
      </c>
      <c r="U69" s="7" t="s">
        <v>246</v>
      </c>
      <c r="V69" s="55" t="s">
        <v>302</v>
      </c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s="5" customFormat="1" ht="14.25" x14ac:dyDescent="0.2">
      <c r="A70" s="64" t="s">
        <v>39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10"/>
      <c r="X70" s="10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s="5" customFormat="1" x14ac:dyDescent="0.2">
      <c r="A71" s="24">
        <v>49</v>
      </c>
      <c r="B71" s="30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30">
        <v>0</v>
      </c>
      <c r="Q71" s="25">
        <v>0</v>
      </c>
      <c r="R71" s="25">
        <v>0</v>
      </c>
      <c r="S71" s="25">
        <v>0</v>
      </c>
      <c r="T71" s="25">
        <v>0</v>
      </c>
      <c r="U71" s="30">
        <v>0</v>
      </c>
      <c r="V71" s="30">
        <v>0</v>
      </c>
      <c r="W71" s="10"/>
      <c r="X71" s="10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s="5" customFormat="1" ht="15" customHeight="1" x14ac:dyDescent="0.2">
      <c r="A72" s="64" t="s">
        <v>40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10"/>
      <c r="X72" s="10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s="9" customFormat="1" ht="80.25" customHeight="1" x14ac:dyDescent="0.2">
      <c r="A73" s="57">
        <v>50</v>
      </c>
      <c r="B73" s="58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 t="s">
        <v>48</v>
      </c>
      <c r="P73" s="58" t="s">
        <v>130</v>
      </c>
      <c r="Q73" s="39">
        <v>100</v>
      </c>
      <c r="R73" s="53" t="s">
        <v>47</v>
      </c>
      <c r="S73" s="7">
        <v>1</v>
      </c>
      <c r="T73" s="39">
        <v>100</v>
      </c>
      <c r="U73" s="58" t="s">
        <v>131</v>
      </c>
      <c r="V73" s="58" t="s">
        <v>132</v>
      </c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s="5" customFormat="1" ht="14.25" x14ac:dyDescent="0.2">
      <c r="A74" s="64" t="s">
        <v>41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10"/>
      <c r="X74" s="10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s="6" customFormat="1" x14ac:dyDescent="0.2">
      <c r="A75" s="24">
        <v>51</v>
      </c>
      <c r="B75" s="30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30">
        <v>0</v>
      </c>
      <c r="Q75" s="25">
        <v>0</v>
      </c>
      <c r="R75" s="25">
        <v>0</v>
      </c>
      <c r="S75" s="25">
        <v>0</v>
      </c>
      <c r="T75" s="25">
        <v>0</v>
      </c>
      <c r="U75" s="30">
        <v>0</v>
      </c>
      <c r="V75" s="30">
        <v>0</v>
      </c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1:51" s="5" customFormat="1" ht="14.25" x14ac:dyDescent="0.2">
      <c r="A76" s="64" t="s">
        <v>42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10"/>
      <c r="X76" s="10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s="6" customFormat="1" x14ac:dyDescent="0.2">
      <c r="A77" s="24">
        <f>A75+1</f>
        <v>52</v>
      </c>
      <c r="B77" s="30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30">
        <v>0</v>
      </c>
      <c r="Q77" s="25">
        <v>0</v>
      </c>
      <c r="R77" s="25">
        <v>0</v>
      </c>
      <c r="S77" s="25">
        <v>0</v>
      </c>
      <c r="T77" s="25">
        <v>0</v>
      </c>
      <c r="U77" s="30">
        <v>0</v>
      </c>
      <c r="V77" s="30">
        <v>0</v>
      </c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s="5" customFormat="1" ht="14.25" x14ac:dyDescent="0.2">
      <c r="A78" s="64" t="s">
        <v>43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10"/>
      <c r="X78" s="10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x14ac:dyDescent="0.2">
      <c r="A79" s="24">
        <f>A77+1</f>
        <v>53</v>
      </c>
      <c r="B79" s="30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30">
        <v>0</v>
      </c>
      <c r="Q79" s="25">
        <v>0</v>
      </c>
      <c r="R79" s="25">
        <v>0</v>
      </c>
      <c r="S79" s="25">
        <v>0</v>
      </c>
      <c r="T79" s="25">
        <v>0</v>
      </c>
      <c r="U79" s="30">
        <v>0</v>
      </c>
      <c r="V79" s="30">
        <v>0</v>
      </c>
    </row>
    <row r="80" spans="1:51" s="5" customFormat="1" ht="14.25" x14ac:dyDescent="0.2">
      <c r="A80" s="64" t="s">
        <v>34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10"/>
      <c r="X80" s="10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x14ac:dyDescent="0.2">
      <c r="A81" s="24">
        <f>A79+1</f>
        <v>54</v>
      </c>
      <c r="B81" s="30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30">
        <v>0</v>
      </c>
      <c r="Q81" s="25">
        <v>0</v>
      </c>
      <c r="R81" s="25">
        <v>0</v>
      </c>
      <c r="S81" s="25">
        <v>0</v>
      </c>
      <c r="T81" s="25">
        <v>0</v>
      </c>
      <c r="U81" s="30">
        <v>0</v>
      </c>
      <c r="V81" s="30">
        <v>0</v>
      </c>
    </row>
    <row r="82" spans="1:51" s="5" customFormat="1" ht="14.25" x14ac:dyDescent="0.2">
      <c r="A82" s="65" t="s">
        <v>44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10"/>
      <c r="X82" s="10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s="36" customFormat="1" ht="30" x14ac:dyDescent="0.2">
      <c r="A83" s="57">
        <v>55</v>
      </c>
      <c r="B83" s="49">
        <v>43839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 t="s">
        <v>48</v>
      </c>
      <c r="P83" s="7" t="s">
        <v>259</v>
      </c>
      <c r="Q83" s="39">
        <v>0.3</v>
      </c>
      <c r="R83" s="53" t="s">
        <v>265</v>
      </c>
      <c r="S83" s="7">
        <v>324</v>
      </c>
      <c r="T83" s="39">
        <v>97.2</v>
      </c>
      <c r="U83" s="7" t="s">
        <v>260</v>
      </c>
      <c r="V83" s="7" t="s">
        <v>261</v>
      </c>
    </row>
    <row r="84" spans="1:51" s="8" customFormat="1" ht="75" x14ac:dyDescent="0.2">
      <c r="A84" s="57">
        <v>56</v>
      </c>
      <c r="B84" s="41">
        <v>43839</v>
      </c>
      <c r="C84" s="42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50" t="s">
        <v>48</v>
      </c>
      <c r="P84" s="46" t="s">
        <v>291</v>
      </c>
      <c r="Q84" s="44">
        <v>50.15</v>
      </c>
      <c r="R84" s="45" t="s">
        <v>47</v>
      </c>
      <c r="S84" s="46">
        <v>1</v>
      </c>
      <c r="T84" s="44">
        <v>50.15</v>
      </c>
      <c r="U84" s="7" t="s">
        <v>292</v>
      </c>
      <c r="V84" s="46" t="s">
        <v>293</v>
      </c>
    </row>
    <row r="85" spans="1:51" s="8" customFormat="1" ht="75" x14ac:dyDescent="0.2">
      <c r="A85" s="57">
        <v>57</v>
      </c>
      <c r="B85" s="41">
        <v>43840</v>
      </c>
      <c r="C85" s="42">
        <v>0</v>
      </c>
      <c r="D85" s="42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50" t="s">
        <v>48</v>
      </c>
      <c r="P85" s="46" t="s">
        <v>294</v>
      </c>
      <c r="Q85" s="44">
        <v>50.15</v>
      </c>
      <c r="R85" s="45" t="s">
        <v>47</v>
      </c>
      <c r="S85" s="46">
        <v>1</v>
      </c>
      <c r="T85" s="44">
        <v>50.15</v>
      </c>
      <c r="U85" s="7" t="s">
        <v>292</v>
      </c>
      <c r="V85" s="46" t="s">
        <v>295</v>
      </c>
    </row>
    <row r="86" spans="1:51" s="6" customFormat="1" x14ac:dyDescent="0.2">
      <c r="A86" s="57">
        <v>58</v>
      </c>
      <c r="B86" s="41">
        <v>43840</v>
      </c>
      <c r="C86" s="42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50" t="s">
        <v>48</v>
      </c>
      <c r="P86" s="59" t="s">
        <v>50</v>
      </c>
      <c r="Q86" s="44">
        <v>100</v>
      </c>
      <c r="R86" s="45" t="s">
        <v>47</v>
      </c>
      <c r="S86" s="46">
        <v>1</v>
      </c>
      <c r="T86" s="44">
        <v>100</v>
      </c>
      <c r="U86" s="7" t="s">
        <v>114</v>
      </c>
      <c r="V86" s="46" t="s">
        <v>115</v>
      </c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1:51" s="6" customFormat="1" x14ac:dyDescent="0.2">
      <c r="A87" s="57">
        <v>59</v>
      </c>
      <c r="B87" s="49">
        <v>43840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 t="s">
        <v>48</v>
      </c>
      <c r="P87" s="56" t="s">
        <v>128</v>
      </c>
      <c r="Q87" s="39">
        <v>100</v>
      </c>
      <c r="R87" s="53" t="s">
        <v>47</v>
      </c>
      <c r="S87" s="7">
        <v>1</v>
      </c>
      <c r="T87" s="39">
        <v>100</v>
      </c>
      <c r="U87" s="7" t="s">
        <v>129</v>
      </c>
      <c r="V87" s="7" t="s">
        <v>115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spans="1:51" s="6" customFormat="1" ht="23.25" customHeight="1" x14ac:dyDescent="0.2">
      <c r="A88" s="57">
        <v>60</v>
      </c>
      <c r="B88" s="49">
        <v>43840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 t="s">
        <v>48</v>
      </c>
      <c r="P88" s="56" t="s">
        <v>287</v>
      </c>
      <c r="Q88" s="39">
        <v>100</v>
      </c>
      <c r="R88" s="53" t="s">
        <v>47</v>
      </c>
      <c r="S88" s="7">
        <v>1</v>
      </c>
      <c r="T88" s="39">
        <v>100</v>
      </c>
      <c r="U88" s="7" t="s">
        <v>289</v>
      </c>
      <c r="V88" s="7" t="s">
        <v>290</v>
      </c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spans="1:51" s="6" customFormat="1" ht="30" x14ac:dyDescent="0.2">
      <c r="A89" s="57">
        <v>61</v>
      </c>
      <c r="B89" s="49">
        <v>43842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 t="s">
        <v>48</v>
      </c>
      <c r="P89" s="7" t="s">
        <v>259</v>
      </c>
      <c r="Q89" s="44">
        <v>0.3</v>
      </c>
      <c r="R89" s="53" t="s">
        <v>47</v>
      </c>
      <c r="S89" s="7">
        <v>252</v>
      </c>
      <c r="T89" s="39">
        <v>75.599999999999994</v>
      </c>
      <c r="U89" s="7" t="s">
        <v>260</v>
      </c>
      <c r="V89" s="7" t="s">
        <v>266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spans="1:51" s="6" customFormat="1" x14ac:dyDescent="0.2">
      <c r="A90" s="57">
        <v>62</v>
      </c>
      <c r="B90" s="49">
        <v>43843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 t="s">
        <v>48</v>
      </c>
      <c r="P90" s="56" t="s">
        <v>50</v>
      </c>
      <c r="Q90" s="39">
        <v>100</v>
      </c>
      <c r="R90" s="53" t="s">
        <v>47</v>
      </c>
      <c r="S90" s="7">
        <v>1</v>
      </c>
      <c r="T90" s="39">
        <v>100</v>
      </c>
      <c r="U90" s="7" t="s">
        <v>112</v>
      </c>
      <c r="V90" s="7" t="s">
        <v>113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1:51" s="6" customFormat="1" ht="75" x14ac:dyDescent="0.2">
      <c r="A91" s="57">
        <v>63</v>
      </c>
      <c r="B91" s="49">
        <v>43843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 t="s">
        <v>48</v>
      </c>
      <c r="P91" s="46" t="s">
        <v>296</v>
      </c>
      <c r="Q91" s="44">
        <v>50.15</v>
      </c>
      <c r="R91" s="45" t="s">
        <v>47</v>
      </c>
      <c r="S91" s="46">
        <v>1</v>
      </c>
      <c r="T91" s="44">
        <v>50.15</v>
      </c>
      <c r="U91" s="7" t="s">
        <v>292</v>
      </c>
      <c r="V91" s="46" t="s">
        <v>297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1:51" s="6" customFormat="1" ht="60" x14ac:dyDescent="0.2">
      <c r="A92" s="57">
        <v>64</v>
      </c>
      <c r="B92" s="49">
        <v>43845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 t="s">
        <v>48</v>
      </c>
      <c r="P92" s="46" t="s">
        <v>304</v>
      </c>
      <c r="Q92" s="44">
        <v>82.61</v>
      </c>
      <c r="R92" s="45" t="s">
        <v>47</v>
      </c>
      <c r="S92" s="46">
        <v>1</v>
      </c>
      <c r="T92" s="44">
        <v>82.61</v>
      </c>
      <c r="U92" s="7" t="s">
        <v>292</v>
      </c>
      <c r="V92" s="46" t="s">
        <v>298</v>
      </c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1:51" s="6" customFormat="1" ht="30" x14ac:dyDescent="0.2">
      <c r="A93" s="57">
        <v>65</v>
      </c>
      <c r="B93" s="49">
        <v>43845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 t="s">
        <v>48</v>
      </c>
      <c r="P93" s="7" t="s">
        <v>259</v>
      </c>
      <c r="Q93" s="44">
        <v>0.3</v>
      </c>
      <c r="R93" s="53" t="s">
        <v>47</v>
      </c>
      <c r="S93" s="7">
        <v>252</v>
      </c>
      <c r="T93" s="39">
        <v>75.599999999999994</v>
      </c>
      <c r="U93" s="7" t="s">
        <v>260</v>
      </c>
      <c r="V93" s="7" t="s">
        <v>262</v>
      </c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1:51" s="6" customFormat="1" ht="30" x14ac:dyDescent="0.2">
      <c r="A94" s="57">
        <v>66</v>
      </c>
      <c r="B94" s="49">
        <v>43848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 t="s">
        <v>48</v>
      </c>
      <c r="P94" s="7" t="s">
        <v>259</v>
      </c>
      <c r="Q94" s="44">
        <v>0.3</v>
      </c>
      <c r="R94" s="53" t="s">
        <v>47</v>
      </c>
      <c r="S94" s="7">
        <v>252</v>
      </c>
      <c r="T94" s="39">
        <v>75.599999999999994</v>
      </c>
      <c r="U94" s="7" t="s">
        <v>260</v>
      </c>
      <c r="V94" s="7" t="s">
        <v>269</v>
      </c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spans="1:51" s="9" customFormat="1" ht="27" customHeight="1" x14ac:dyDescent="0.2">
      <c r="A95" s="57">
        <v>67</v>
      </c>
      <c r="B95" s="49">
        <v>43850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 t="s">
        <v>48</v>
      </c>
      <c r="P95" s="56" t="s">
        <v>50</v>
      </c>
      <c r="Q95" s="39">
        <v>100</v>
      </c>
      <c r="R95" s="53" t="s">
        <v>47</v>
      </c>
      <c r="S95" s="7">
        <v>1</v>
      </c>
      <c r="T95" s="39">
        <v>100</v>
      </c>
      <c r="U95" s="7" t="s">
        <v>108</v>
      </c>
      <c r="V95" s="7" t="s">
        <v>109</v>
      </c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1:51" s="9" customFormat="1" ht="27" customHeight="1" x14ac:dyDescent="0.2">
      <c r="A96" s="57">
        <v>68</v>
      </c>
      <c r="B96" s="49">
        <v>43850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 t="s">
        <v>48</v>
      </c>
      <c r="P96" s="56" t="s">
        <v>50</v>
      </c>
      <c r="Q96" s="39">
        <v>100</v>
      </c>
      <c r="R96" s="53" t="s">
        <v>47</v>
      </c>
      <c r="S96" s="7">
        <v>1</v>
      </c>
      <c r="T96" s="39">
        <v>100</v>
      </c>
      <c r="U96" s="7" t="s">
        <v>110</v>
      </c>
      <c r="V96" s="7" t="s">
        <v>111</v>
      </c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</row>
    <row r="97" spans="1:51" s="9" customFormat="1" ht="27" customHeight="1" x14ac:dyDescent="0.2">
      <c r="A97" s="57">
        <v>69</v>
      </c>
      <c r="B97" s="49">
        <v>43851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 t="s">
        <v>48</v>
      </c>
      <c r="P97" s="7" t="s">
        <v>259</v>
      </c>
      <c r="Q97" s="44">
        <v>0.3</v>
      </c>
      <c r="R97" s="53" t="s">
        <v>47</v>
      </c>
      <c r="S97" s="7">
        <v>258</v>
      </c>
      <c r="T97" s="39">
        <v>77.400000000000006</v>
      </c>
      <c r="U97" s="7" t="s">
        <v>260</v>
      </c>
      <c r="V97" s="7" t="s">
        <v>263</v>
      </c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 s="9" customFormat="1" ht="54" customHeight="1" x14ac:dyDescent="0.2">
      <c r="A98" s="57">
        <v>70</v>
      </c>
      <c r="B98" s="49">
        <v>43852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 t="s">
        <v>48</v>
      </c>
      <c r="P98" s="7" t="s">
        <v>285</v>
      </c>
      <c r="Q98" s="44">
        <v>100</v>
      </c>
      <c r="R98" s="53" t="s">
        <v>47</v>
      </c>
      <c r="S98" s="7">
        <v>1</v>
      </c>
      <c r="T98" s="39">
        <v>100</v>
      </c>
      <c r="U98" s="7" t="s">
        <v>286</v>
      </c>
      <c r="V98" s="7" t="s">
        <v>140</v>
      </c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</row>
    <row r="99" spans="1:51" s="9" customFormat="1" ht="27" customHeight="1" x14ac:dyDescent="0.2">
      <c r="A99" s="57">
        <v>71</v>
      </c>
      <c r="B99" s="49">
        <v>43853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 t="s">
        <v>48</v>
      </c>
      <c r="P99" s="56" t="s">
        <v>105</v>
      </c>
      <c r="Q99" s="39">
        <v>100</v>
      </c>
      <c r="R99" s="53" t="s">
        <v>47</v>
      </c>
      <c r="S99" s="7">
        <v>1</v>
      </c>
      <c r="T99" s="39">
        <v>100</v>
      </c>
      <c r="U99" s="7" t="s">
        <v>106</v>
      </c>
      <c r="V99" s="7" t="s">
        <v>107</v>
      </c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</row>
    <row r="100" spans="1:51" s="9" customFormat="1" ht="78" customHeight="1" x14ac:dyDescent="0.2">
      <c r="A100" s="57">
        <v>72</v>
      </c>
      <c r="B100" s="49">
        <v>43853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 t="s">
        <v>48</v>
      </c>
      <c r="P100" s="46" t="s">
        <v>299</v>
      </c>
      <c r="Q100" s="39">
        <v>71.94</v>
      </c>
      <c r="R100" s="53" t="s">
        <v>47</v>
      </c>
      <c r="S100" s="7">
        <v>1</v>
      </c>
      <c r="T100" s="39">
        <v>71.94</v>
      </c>
      <c r="U100" s="7" t="s">
        <v>300</v>
      </c>
      <c r="V100" s="7" t="s">
        <v>301</v>
      </c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</row>
    <row r="101" spans="1:51" s="9" customFormat="1" ht="27" customHeight="1" x14ac:dyDescent="0.2">
      <c r="A101" s="57">
        <v>73</v>
      </c>
      <c r="B101" s="49">
        <v>43854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 t="s">
        <v>48</v>
      </c>
      <c r="P101" s="56" t="s">
        <v>287</v>
      </c>
      <c r="Q101" s="39">
        <v>100</v>
      </c>
      <c r="R101" s="53" t="s">
        <v>47</v>
      </c>
      <c r="S101" s="7">
        <v>1</v>
      </c>
      <c r="T101" s="39">
        <v>100</v>
      </c>
      <c r="U101" s="7" t="s">
        <v>288</v>
      </c>
      <c r="V101" s="7" t="s">
        <v>100</v>
      </c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1:51" s="9" customFormat="1" ht="27" customHeight="1" x14ac:dyDescent="0.2">
      <c r="A102" s="57">
        <v>74</v>
      </c>
      <c r="B102" s="49">
        <v>43857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 t="s">
        <v>48</v>
      </c>
      <c r="P102" s="7" t="s">
        <v>264</v>
      </c>
      <c r="Q102" s="39">
        <v>100</v>
      </c>
      <c r="R102" s="53" t="s">
        <v>47</v>
      </c>
      <c r="S102" s="7">
        <v>1</v>
      </c>
      <c r="T102" s="39">
        <v>100</v>
      </c>
      <c r="U102" s="7" t="s">
        <v>267</v>
      </c>
      <c r="V102" s="7" t="s">
        <v>268</v>
      </c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1:51" s="9" customFormat="1" ht="75.75" customHeight="1" x14ac:dyDescent="0.2">
      <c r="A103" s="57">
        <v>75</v>
      </c>
      <c r="B103" s="49">
        <v>43858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 t="s">
        <v>48</v>
      </c>
      <c r="P103" s="7" t="s">
        <v>176</v>
      </c>
      <c r="Q103" s="39">
        <v>100</v>
      </c>
      <c r="R103" s="53" t="s">
        <v>47</v>
      </c>
      <c r="S103" s="7">
        <v>1</v>
      </c>
      <c r="T103" s="39">
        <v>100</v>
      </c>
      <c r="U103" s="7" t="s">
        <v>177</v>
      </c>
      <c r="V103" s="7" t="s">
        <v>178</v>
      </c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</row>
    <row r="104" spans="1:51" s="5" customFormat="1" ht="14.25" x14ac:dyDescent="0.2">
      <c r="A104" s="66" t="s">
        <v>45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10"/>
      <c r="X104" s="10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s="6" customFormat="1" x14ac:dyDescent="0.2">
      <c r="A105" s="57">
        <v>76</v>
      </c>
      <c r="B105" s="49">
        <v>43831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 t="s">
        <v>48</v>
      </c>
      <c r="P105" s="7" t="s">
        <v>137</v>
      </c>
      <c r="Q105" s="39">
        <v>100</v>
      </c>
      <c r="R105" s="53" t="s">
        <v>47</v>
      </c>
      <c r="S105" s="7">
        <v>1</v>
      </c>
      <c r="T105" s="39">
        <v>100</v>
      </c>
      <c r="U105" s="7" t="s">
        <v>133</v>
      </c>
      <c r="V105" s="7" t="s">
        <v>135</v>
      </c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</row>
    <row r="106" spans="1:51" s="36" customFormat="1" x14ac:dyDescent="0.25">
      <c r="A106" s="57">
        <v>77</v>
      </c>
      <c r="B106" s="41">
        <v>43831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3" t="s">
        <v>48</v>
      </c>
      <c r="P106" s="7" t="s">
        <v>54</v>
      </c>
      <c r="Q106" s="44">
        <f>T106/S106</f>
        <v>100</v>
      </c>
      <c r="R106" s="45" t="s">
        <v>47</v>
      </c>
      <c r="S106" s="46">
        <v>1</v>
      </c>
      <c r="T106" s="44">
        <v>100</v>
      </c>
      <c r="U106" s="7" t="s">
        <v>255</v>
      </c>
      <c r="V106" s="55" t="s">
        <v>256</v>
      </c>
    </row>
    <row r="107" spans="1:51" s="9" customFormat="1" x14ac:dyDescent="0.2">
      <c r="A107" s="57">
        <v>78</v>
      </c>
      <c r="B107" s="49">
        <v>43831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 t="s">
        <v>48</v>
      </c>
      <c r="P107" s="7" t="s">
        <v>138</v>
      </c>
      <c r="Q107" s="39">
        <v>96.6</v>
      </c>
      <c r="R107" s="53" t="s">
        <v>47</v>
      </c>
      <c r="S107" s="7">
        <v>1</v>
      </c>
      <c r="T107" s="39">
        <v>96.6</v>
      </c>
      <c r="U107" s="7" t="s">
        <v>134</v>
      </c>
      <c r="V107" s="7" t="s">
        <v>136</v>
      </c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</row>
    <row r="108" spans="1:51" s="9" customFormat="1" ht="30" x14ac:dyDescent="0.2">
      <c r="A108" s="57">
        <v>79</v>
      </c>
      <c r="B108" s="49">
        <v>43831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 t="s">
        <v>48</v>
      </c>
      <c r="P108" s="7" t="s">
        <v>249</v>
      </c>
      <c r="Q108" s="39">
        <v>100</v>
      </c>
      <c r="R108" s="53" t="s">
        <v>47</v>
      </c>
      <c r="S108" s="7">
        <v>1</v>
      </c>
      <c r="T108" s="39">
        <v>100</v>
      </c>
      <c r="U108" s="7" t="s">
        <v>248</v>
      </c>
      <c r="V108" s="7" t="s">
        <v>250</v>
      </c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1:51" s="9" customFormat="1" ht="30" x14ac:dyDescent="0.2">
      <c r="A109" s="57">
        <v>80</v>
      </c>
      <c r="B109" s="49">
        <v>43839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 t="s">
        <v>48</v>
      </c>
      <c r="P109" s="7" t="s">
        <v>257</v>
      </c>
      <c r="Q109" s="39">
        <v>100</v>
      </c>
      <c r="R109" s="53" t="s">
        <v>47</v>
      </c>
      <c r="S109" s="7">
        <v>1</v>
      </c>
      <c r="T109" s="39">
        <v>100</v>
      </c>
      <c r="U109" s="7" t="s">
        <v>258</v>
      </c>
      <c r="V109" s="7" t="s">
        <v>148</v>
      </c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</row>
    <row r="110" spans="1:51" s="9" customFormat="1" ht="30" x14ac:dyDescent="0.2">
      <c r="A110" s="57">
        <v>81</v>
      </c>
      <c r="B110" s="49">
        <v>43839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 t="s">
        <v>48</v>
      </c>
      <c r="P110" s="7" t="s">
        <v>76</v>
      </c>
      <c r="Q110" s="39">
        <v>100</v>
      </c>
      <c r="R110" s="53" t="s">
        <v>47</v>
      </c>
      <c r="S110" s="7">
        <v>1</v>
      </c>
      <c r="T110" s="60">
        <v>100</v>
      </c>
      <c r="U110" s="7" t="s">
        <v>77</v>
      </c>
      <c r="V110" s="7" t="s">
        <v>66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s="9" customFormat="1" ht="30" x14ac:dyDescent="0.2">
      <c r="A111" s="57">
        <v>82</v>
      </c>
      <c r="B111" s="49">
        <v>43839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 t="s">
        <v>48</v>
      </c>
      <c r="P111" s="7" t="s">
        <v>78</v>
      </c>
      <c r="Q111" s="39">
        <v>100</v>
      </c>
      <c r="R111" s="53" t="s">
        <v>47</v>
      </c>
      <c r="S111" s="7">
        <v>1</v>
      </c>
      <c r="T111" s="60">
        <v>100</v>
      </c>
      <c r="U111" s="7" t="s">
        <v>79</v>
      </c>
      <c r="V111" s="7" t="s">
        <v>80</v>
      </c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</row>
    <row r="112" spans="1:51" s="9" customFormat="1" x14ac:dyDescent="0.2">
      <c r="A112" s="57">
        <v>83</v>
      </c>
      <c r="B112" s="49">
        <v>43839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 t="s">
        <v>48</v>
      </c>
      <c r="P112" s="7" t="s">
        <v>83</v>
      </c>
      <c r="Q112" s="39">
        <v>100</v>
      </c>
      <c r="R112" s="53" t="s">
        <v>47</v>
      </c>
      <c r="S112" s="7">
        <v>1</v>
      </c>
      <c r="T112" s="60">
        <v>100</v>
      </c>
      <c r="U112" s="7" t="s">
        <v>84</v>
      </c>
      <c r="V112" s="7" t="s">
        <v>66</v>
      </c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</row>
    <row r="113" spans="1:51" s="9" customFormat="1" ht="30" x14ac:dyDescent="0.2">
      <c r="A113" s="57">
        <v>84</v>
      </c>
      <c r="B113" s="49">
        <v>43839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 t="s">
        <v>48</v>
      </c>
      <c r="P113" s="7" t="s">
        <v>119</v>
      </c>
      <c r="Q113" s="39">
        <v>100</v>
      </c>
      <c r="R113" s="53" t="s">
        <v>47</v>
      </c>
      <c r="S113" s="7">
        <v>1</v>
      </c>
      <c r="T113" s="60">
        <v>100</v>
      </c>
      <c r="U113" s="7" t="s">
        <v>116</v>
      </c>
      <c r="V113" s="7" t="s">
        <v>120</v>
      </c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 s="9" customFormat="1" x14ac:dyDescent="0.2">
      <c r="A114" s="57">
        <v>85</v>
      </c>
      <c r="B114" s="49">
        <v>43839</v>
      </c>
      <c r="C114" s="50">
        <v>0</v>
      </c>
      <c r="D114" s="50">
        <v>0</v>
      </c>
      <c r="E114" s="50">
        <v>0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 t="s">
        <v>48</v>
      </c>
      <c r="P114" s="7" t="s">
        <v>121</v>
      </c>
      <c r="Q114" s="39">
        <v>92</v>
      </c>
      <c r="R114" s="53" t="s">
        <v>47</v>
      </c>
      <c r="S114" s="7">
        <v>1</v>
      </c>
      <c r="T114" s="60">
        <v>92</v>
      </c>
      <c r="U114" s="7" t="s">
        <v>122</v>
      </c>
      <c r="V114" s="7" t="s">
        <v>123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1:51" s="9" customFormat="1" ht="45" x14ac:dyDescent="0.2">
      <c r="A115" s="57">
        <v>86</v>
      </c>
      <c r="B115" s="49">
        <v>43839</v>
      </c>
      <c r="C115" s="50">
        <v>0</v>
      </c>
      <c r="D115" s="50">
        <v>0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 t="s">
        <v>48</v>
      </c>
      <c r="P115" s="7" t="s">
        <v>124</v>
      </c>
      <c r="Q115" s="39">
        <v>100</v>
      </c>
      <c r="R115" s="53" t="s">
        <v>47</v>
      </c>
      <c r="S115" s="7">
        <v>1</v>
      </c>
      <c r="T115" s="60">
        <v>100</v>
      </c>
      <c r="U115" s="7" t="s">
        <v>125</v>
      </c>
      <c r="V115" s="7" t="s">
        <v>66</v>
      </c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s="9" customFormat="1" ht="30" x14ac:dyDescent="0.2">
      <c r="A116" s="57">
        <v>87</v>
      </c>
      <c r="B116" s="49">
        <v>43839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 t="s">
        <v>141</v>
      </c>
      <c r="O116" s="50">
        <v>0</v>
      </c>
      <c r="P116" s="7" t="s">
        <v>142</v>
      </c>
      <c r="Q116" s="37">
        <v>800</v>
      </c>
      <c r="R116" s="53" t="s">
        <v>47</v>
      </c>
      <c r="S116" s="7">
        <v>1</v>
      </c>
      <c r="T116" s="37">
        <v>800</v>
      </c>
      <c r="U116" s="7" t="s">
        <v>151</v>
      </c>
      <c r="V116" s="7" t="s">
        <v>148</v>
      </c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</row>
    <row r="117" spans="1:51" s="9" customFormat="1" ht="30" x14ac:dyDescent="0.2">
      <c r="A117" s="57">
        <v>88</v>
      </c>
      <c r="B117" s="49">
        <v>43839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 t="s">
        <v>48</v>
      </c>
      <c r="P117" s="7" t="s">
        <v>159</v>
      </c>
      <c r="Q117" s="60">
        <v>100</v>
      </c>
      <c r="R117" s="53" t="s">
        <v>47</v>
      </c>
      <c r="S117" s="7">
        <v>1</v>
      </c>
      <c r="T117" s="60">
        <v>100</v>
      </c>
      <c r="U117" s="7" t="s">
        <v>162</v>
      </c>
      <c r="V117" s="7" t="s">
        <v>66</v>
      </c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 s="9" customFormat="1" ht="30" x14ac:dyDescent="0.2">
      <c r="A118" s="57">
        <v>89</v>
      </c>
      <c r="B118" s="49">
        <v>43839</v>
      </c>
      <c r="C118" s="50">
        <v>0</v>
      </c>
      <c r="D118" s="50">
        <v>0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 t="s">
        <v>48</v>
      </c>
      <c r="P118" s="7" t="s">
        <v>160</v>
      </c>
      <c r="Q118" s="60">
        <v>100</v>
      </c>
      <c r="R118" s="53" t="s">
        <v>47</v>
      </c>
      <c r="S118" s="7">
        <v>1</v>
      </c>
      <c r="T118" s="60">
        <v>100</v>
      </c>
      <c r="U118" s="7" t="s">
        <v>161</v>
      </c>
      <c r="V118" s="7" t="s">
        <v>165</v>
      </c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1:51" s="9" customFormat="1" ht="30" x14ac:dyDescent="0.2">
      <c r="A119" s="57">
        <v>90</v>
      </c>
      <c r="B119" s="49">
        <v>43839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 t="s">
        <v>48</v>
      </c>
      <c r="P119" s="7" t="s">
        <v>170</v>
      </c>
      <c r="Q119" s="60">
        <v>100</v>
      </c>
      <c r="R119" s="53" t="s">
        <v>47</v>
      </c>
      <c r="S119" s="7">
        <v>1</v>
      </c>
      <c r="T119" s="60">
        <v>100</v>
      </c>
      <c r="U119" s="7" t="s">
        <v>171</v>
      </c>
      <c r="V119" s="7" t="s">
        <v>66</v>
      </c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s="9" customFormat="1" ht="30" x14ac:dyDescent="0.2">
      <c r="A120" s="57">
        <v>91</v>
      </c>
      <c r="B120" s="49">
        <v>43839</v>
      </c>
      <c r="C120" s="50">
        <v>0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 t="s">
        <v>48</v>
      </c>
      <c r="P120" s="7" t="s">
        <v>170</v>
      </c>
      <c r="Q120" s="60">
        <v>100</v>
      </c>
      <c r="R120" s="53" t="s">
        <v>47</v>
      </c>
      <c r="S120" s="7">
        <v>1</v>
      </c>
      <c r="T120" s="60">
        <v>100</v>
      </c>
      <c r="U120" s="7" t="s">
        <v>172</v>
      </c>
      <c r="V120" s="7" t="s">
        <v>66</v>
      </c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1" s="9" customFormat="1" ht="30" x14ac:dyDescent="0.2">
      <c r="A121" s="57">
        <v>92</v>
      </c>
      <c r="B121" s="49">
        <v>43839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 t="s">
        <v>48</v>
      </c>
      <c r="P121" s="7" t="s">
        <v>170</v>
      </c>
      <c r="Q121" s="60">
        <v>100</v>
      </c>
      <c r="R121" s="53" t="s">
        <v>47</v>
      </c>
      <c r="S121" s="7">
        <v>1</v>
      </c>
      <c r="T121" s="60">
        <v>100</v>
      </c>
      <c r="U121" s="7" t="s">
        <v>173</v>
      </c>
      <c r="V121" s="7" t="s">
        <v>66</v>
      </c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s="9" customFormat="1" ht="30" x14ac:dyDescent="0.2">
      <c r="A122" s="57">
        <v>93</v>
      </c>
      <c r="B122" s="49">
        <v>43839</v>
      </c>
      <c r="C122" s="50">
        <v>0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 t="s">
        <v>48</v>
      </c>
      <c r="P122" s="7" t="s">
        <v>170</v>
      </c>
      <c r="Q122" s="60">
        <v>100</v>
      </c>
      <c r="R122" s="53" t="s">
        <v>47</v>
      </c>
      <c r="S122" s="7">
        <v>1</v>
      </c>
      <c r="T122" s="60">
        <v>100</v>
      </c>
      <c r="U122" s="7" t="s">
        <v>174</v>
      </c>
      <c r="V122" s="7" t="s">
        <v>66</v>
      </c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</row>
    <row r="123" spans="1:51" s="9" customFormat="1" ht="90" x14ac:dyDescent="0.2">
      <c r="A123" s="57">
        <v>94</v>
      </c>
      <c r="B123" s="49">
        <v>43839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 t="s">
        <v>48</v>
      </c>
      <c r="P123" s="7" t="s">
        <v>170</v>
      </c>
      <c r="Q123" s="60">
        <v>100</v>
      </c>
      <c r="R123" s="53" t="s">
        <v>47</v>
      </c>
      <c r="S123" s="7">
        <v>1</v>
      </c>
      <c r="T123" s="60">
        <v>100</v>
      </c>
      <c r="U123" s="7" t="s">
        <v>175</v>
      </c>
      <c r="V123" s="7" t="s">
        <v>66</v>
      </c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 s="9" customFormat="1" ht="45.75" customHeight="1" x14ac:dyDescent="0.2">
      <c r="A124" s="57">
        <v>95</v>
      </c>
      <c r="B124" s="49">
        <v>43839</v>
      </c>
      <c r="C124" s="50">
        <v>0</v>
      </c>
      <c r="D124" s="50">
        <v>0</v>
      </c>
      <c r="E124" s="50">
        <v>0</v>
      </c>
      <c r="F124" s="50">
        <v>0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 t="s">
        <v>48</v>
      </c>
      <c r="P124" s="7" t="s">
        <v>124</v>
      </c>
      <c r="Q124" s="60">
        <v>100</v>
      </c>
      <c r="R124" s="53" t="s">
        <v>47</v>
      </c>
      <c r="S124" s="7">
        <v>1</v>
      </c>
      <c r="T124" s="60">
        <v>100</v>
      </c>
      <c r="U124" s="7" t="s">
        <v>185</v>
      </c>
      <c r="V124" s="7" t="s">
        <v>184</v>
      </c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</row>
    <row r="125" spans="1:51" s="9" customFormat="1" ht="45.75" customHeight="1" x14ac:dyDescent="0.2">
      <c r="A125" s="57">
        <v>96</v>
      </c>
      <c r="B125" s="49">
        <v>43839</v>
      </c>
      <c r="C125" s="50">
        <v>0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 t="s">
        <v>48</v>
      </c>
      <c r="P125" s="7" t="s">
        <v>124</v>
      </c>
      <c r="Q125" s="60">
        <v>100</v>
      </c>
      <c r="R125" s="53" t="s">
        <v>47</v>
      </c>
      <c r="S125" s="7">
        <v>1</v>
      </c>
      <c r="T125" s="60">
        <v>100</v>
      </c>
      <c r="U125" s="7" t="s">
        <v>192</v>
      </c>
      <c r="V125" s="7" t="s">
        <v>193</v>
      </c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</row>
    <row r="126" spans="1:51" s="9" customFormat="1" ht="39.75" customHeight="1" x14ac:dyDescent="0.2">
      <c r="A126" s="57">
        <v>97</v>
      </c>
      <c r="B126" s="49">
        <v>43839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 t="s">
        <v>48</v>
      </c>
      <c r="P126" s="52" t="s">
        <v>105</v>
      </c>
      <c r="Q126" s="39">
        <v>100</v>
      </c>
      <c r="R126" s="53" t="s">
        <v>47</v>
      </c>
      <c r="S126" s="7">
        <v>1</v>
      </c>
      <c r="T126" s="60">
        <v>100</v>
      </c>
      <c r="U126" s="61" t="s">
        <v>251</v>
      </c>
      <c r="V126" s="52" t="s">
        <v>252</v>
      </c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s="9" customFormat="1" ht="45" x14ac:dyDescent="0.2">
      <c r="A127" s="57">
        <v>98</v>
      </c>
      <c r="B127" s="49">
        <v>43840</v>
      </c>
      <c r="C127" s="50">
        <v>0</v>
      </c>
      <c r="D127" s="50">
        <v>0</v>
      </c>
      <c r="E127" s="50">
        <v>0</v>
      </c>
      <c r="F127" s="50">
        <v>0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 t="s">
        <v>147</v>
      </c>
      <c r="O127" s="50">
        <v>0</v>
      </c>
      <c r="P127" s="7" t="s">
        <v>144</v>
      </c>
      <c r="Q127" s="39">
        <v>354.1</v>
      </c>
      <c r="R127" s="53" t="s">
        <v>47</v>
      </c>
      <c r="S127" s="7">
        <v>1</v>
      </c>
      <c r="T127" s="39">
        <v>354.1</v>
      </c>
      <c r="U127" s="7" t="s">
        <v>153</v>
      </c>
      <c r="V127" s="7" t="s">
        <v>150</v>
      </c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1:51" s="9" customFormat="1" x14ac:dyDescent="0.2">
      <c r="A128" s="57">
        <v>99</v>
      </c>
      <c r="B128" s="49">
        <v>43840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 t="s">
        <v>48</v>
      </c>
      <c r="P128" s="7" t="s">
        <v>117</v>
      </c>
      <c r="Q128" s="39">
        <v>100</v>
      </c>
      <c r="R128" s="53" t="s">
        <v>47</v>
      </c>
      <c r="S128" s="7">
        <v>1</v>
      </c>
      <c r="T128" s="60">
        <v>100</v>
      </c>
      <c r="U128" s="7" t="s">
        <v>116</v>
      </c>
      <c r="V128" s="7" t="s">
        <v>118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s="9" customFormat="1" ht="30" x14ac:dyDescent="0.2">
      <c r="A129" s="57">
        <v>100</v>
      </c>
      <c r="B129" s="49">
        <v>43840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 t="s">
        <v>48</v>
      </c>
      <c r="P129" s="52" t="s">
        <v>189</v>
      </c>
      <c r="Q129" s="39">
        <v>100</v>
      </c>
      <c r="R129" s="53" t="s">
        <v>47</v>
      </c>
      <c r="S129" s="7">
        <v>1</v>
      </c>
      <c r="T129" s="60">
        <v>100</v>
      </c>
      <c r="U129" s="61" t="s">
        <v>190</v>
      </c>
      <c r="V129" s="52" t="s">
        <v>191</v>
      </c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1:51" s="9" customFormat="1" ht="29.25" customHeight="1" x14ac:dyDescent="0.2">
      <c r="A130" s="57">
        <v>101</v>
      </c>
      <c r="B130" s="49">
        <v>43840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 t="s">
        <v>48</v>
      </c>
      <c r="P130" s="52" t="s">
        <v>247</v>
      </c>
      <c r="Q130" s="39">
        <v>100</v>
      </c>
      <c r="R130" s="53" t="s">
        <v>47</v>
      </c>
      <c r="S130" s="7">
        <v>1</v>
      </c>
      <c r="T130" s="60">
        <v>100</v>
      </c>
      <c r="U130" s="61" t="s">
        <v>253</v>
      </c>
      <c r="V130" s="52" t="s">
        <v>254</v>
      </c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s="9" customFormat="1" ht="45" x14ac:dyDescent="0.2">
      <c r="A131" s="57">
        <v>102</v>
      </c>
      <c r="B131" s="49">
        <v>43843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 t="s">
        <v>48</v>
      </c>
      <c r="P131" s="52" t="s">
        <v>63</v>
      </c>
      <c r="Q131" s="62">
        <v>95.75</v>
      </c>
      <c r="R131" s="53" t="s">
        <v>47</v>
      </c>
      <c r="S131" s="7">
        <v>1</v>
      </c>
      <c r="T131" s="62">
        <v>95.75</v>
      </c>
      <c r="U131" s="61" t="s">
        <v>62</v>
      </c>
      <c r="V131" s="52" t="s">
        <v>113</v>
      </c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1:51" s="9" customFormat="1" ht="60" x14ac:dyDescent="0.2">
      <c r="A132" s="57">
        <v>103</v>
      </c>
      <c r="B132" s="49">
        <v>43844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 t="s">
        <v>48</v>
      </c>
      <c r="P132" s="7" t="s">
        <v>143</v>
      </c>
      <c r="Q132" s="38">
        <v>95.960999999999999</v>
      </c>
      <c r="R132" s="53" t="s">
        <v>47</v>
      </c>
      <c r="S132" s="7">
        <v>1</v>
      </c>
      <c r="T132" s="38">
        <v>95.960999999999999</v>
      </c>
      <c r="U132" s="7" t="s">
        <v>152</v>
      </c>
      <c r="V132" s="7" t="s">
        <v>149</v>
      </c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1:51" s="9" customFormat="1" ht="30" x14ac:dyDescent="0.2">
      <c r="A133" s="57">
        <v>104</v>
      </c>
      <c r="B133" s="49">
        <v>43846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 t="s">
        <v>48</v>
      </c>
      <c r="P133" s="7" t="s">
        <v>78</v>
      </c>
      <c r="Q133" s="39">
        <v>100</v>
      </c>
      <c r="R133" s="53" t="s">
        <v>47</v>
      </c>
      <c r="S133" s="7">
        <v>1</v>
      </c>
      <c r="T133" s="60">
        <v>100</v>
      </c>
      <c r="U133" s="7" t="s">
        <v>85</v>
      </c>
      <c r="V133" s="7" t="s">
        <v>86</v>
      </c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1:51" s="9" customFormat="1" ht="45" x14ac:dyDescent="0.2">
      <c r="A134" s="57">
        <v>105</v>
      </c>
      <c r="B134" s="49">
        <v>43847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 t="s">
        <v>48</v>
      </c>
      <c r="P134" s="52" t="s">
        <v>63</v>
      </c>
      <c r="Q134" s="62">
        <v>97.31</v>
      </c>
      <c r="R134" s="53" t="s">
        <v>47</v>
      </c>
      <c r="S134" s="7">
        <v>1</v>
      </c>
      <c r="T134" s="62">
        <v>97.31</v>
      </c>
      <c r="U134" s="61" t="s">
        <v>62</v>
      </c>
      <c r="V134" s="52" t="s">
        <v>139</v>
      </c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 s="9" customFormat="1" ht="45" x14ac:dyDescent="0.2">
      <c r="A135" s="57">
        <v>106</v>
      </c>
      <c r="B135" s="49">
        <v>43850</v>
      </c>
      <c r="C135" s="50">
        <v>0</v>
      </c>
      <c r="D135" s="50">
        <v>0</v>
      </c>
      <c r="E135" s="50">
        <v>0</v>
      </c>
      <c r="F135" s="50">
        <v>0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 t="s">
        <v>48</v>
      </c>
      <c r="P135" s="7" t="s">
        <v>145</v>
      </c>
      <c r="Q135" s="39">
        <v>99</v>
      </c>
      <c r="R135" s="53" t="s">
        <v>47</v>
      </c>
      <c r="S135" s="7">
        <v>1</v>
      </c>
      <c r="T135" s="39">
        <v>99</v>
      </c>
      <c r="U135" s="7" t="s">
        <v>155</v>
      </c>
      <c r="V135" s="7" t="s">
        <v>303</v>
      </c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1:51" s="9" customFormat="1" ht="30" x14ac:dyDescent="0.2">
      <c r="A136" s="57">
        <v>107</v>
      </c>
      <c r="B136" s="49">
        <v>43850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 t="s">
        <v>48</v>
      </c>
      <c r="P136" s="7" t="s">
        <v>55</v>
      </c>
      <c r="Q136" s="60">
        <v>100</v>
      </c>
      <c r="R136" s="53" t="s">
        <v>47</v>
      </c>
      <c r="S136" s="7">
        <v>1</v>
      </c>
      <c r="T136" s="60">
        <v>100</v>
      </c>
      <c r="U136" s="7" t="s">
        <v>164</v>
      </c>
      <c r="V136" s="7" t="s">
        <v>109</v>
      </c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1:51" s="9" customFormat="1" ht="45" x14ac:dyDescent="0.2">
      <c r="A137" s="57">
        <v>108</v>
      </c>
      <c r="B137" s="49">
        <v>43852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 t="s">
        <v>48</v>
      </c>
      <c r="P137" s="7" t="s">
        <v>63</v>
      </c>
      <c r="Q137" s="63">
        <v>92.25</v>
      </c>
      <c r="R137" s="53" t="s">
        <v>47</v>
      </c>
      <c r="S137" s="7">
        <v>1</v>
      </c>
      <c r="T137" s="63">
        <v>92.25</v>
      </c>
      <c r="U137" s="61" t="s">
        <v>62</v>
      </c>
      <c r="V137" s="7" t="s">
        <v>140</v>
      </c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1:51" s="9" customFormat="1" ht="30.75" customHeight="1" x14ac:dyDescent="0.2">
      <c r="A138" s="57">
        <v>109</v>
      </c>
      <c r="B138" s="49">
        <v>43852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 t="s">
        <v>48</v>
      </c>
      <c r="P138" s="7" t="s">
        <v>179</v>
      </c>
      <c r="Q138" s="60">
        <v>100</v>
      </c>
      <c r="R138" s="53" t="s">
        <v>47</v>
      </c>
      <c r="S138" s="7">
        <v>1</v>
      </c>
      <c r="T138" s="60">
        <v>100</v>
      </c>
      <c r="U138" s="61" t="s">
        <v>180</v>
      </c>
      <c r="V138" s="7" t="s">
        <v>181</v>
      </c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s="9" customFormat="1" x14ac:dyDescent="0.2">
      <c r="A139" s="57">
        <v>110</v>
      </c>
      <c r="B139" s="49">
        <v>43854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 t="s">
        <v>48</v>
      </c>
      <c r="P139" s="7" t="s">
        <v>78</v>
      </c>
      <c r="Q139" s="39">
        <v>100</v>
      </c>
      <c r="R139" s="53" t="s">
        <v>47</v>
      </c>
      <c r="S139" s="7">
        <v>1</v>
      </c>
      <c r="T139" s="60">
        <v>100</v>
      </c>
      <c r="U139" s="7" t="s">
        <v>87</v>
      </c>
      <c r="V139" s="7" t="s">
        <v>88</v>
      </c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1:51" s="9" customFormat="1" ht="30" x14ac:dyDescent="0.2">
      <c r="A140" s="57">
        <v>111</v>
      </c>
      <c r="B140" s="49">
        <v>43854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 t="s">
        <v>48</v>
      </c>
      <c r="P140" s="7" t="s">
        <v>54</v>
      </c>
      <c r="Q140" s="39">
        <v>100</v>
      </c>
      <c r="R140" s="53" t="s">
        <v>47</v>
      </c>
      <c r="S140" s="7">
        <v>1</v>
      </c>
      <c r="T140" s="60">
        <v>100</v>
      </c>
      <c r="U140" s="7" t="s">
        <v>91</v>
      </c>
      <c r="V140" s="7" t="s">
        <v>89</v>
      </c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s="9" customFormat="1" ht="30" x14ac:dyDescent="0.2">
      <c r="A141" s="57">
        <v>112</v>
      </c>
      <c r="B141" s="49">
        <v>43854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 t="s">
        <v>48</v>
      </c>
      <c r="P141" s="7" t="s">
        <v>54</v>
      </c>
      <c r="Q141" s="39">
        <v>100</v>
      </c>
      <c r="R141" s="53" t="s">
        <v>47</v>
      </c>
      <c r="S141" s="7">
        <v>1</v>
      </c>
      <c r="T141" s="39">
        <v>100</v>
      </c>
      <c r="U141" s="7" t="s">
        <v>92</v>
      </c>
      <c r="V141" s="7" t="s">
        <v>90</v>
      </c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1:51" s="9" customFormat="1" ht="30" x14ac:dyDescent="0.2">
      <c r="A142" s="57">
        <v>113</v>
      </c>
      <c r="B142" s="49">
        <v>43857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 t="s">
        <v>48</v>
      </c>
      <c r="P142" s="7" t="s">
        <v>167</v>
      </c>
      <c r="Q142" s="60">
        <v>100</v>
      </c>
      <c r="R142" s="53" t="s">
        <v>47</v>
      </c>
      <c r="S142" s="7">
        <v>1</v>
      </c>
      <c r="T142" s="60">
        <v>100</v>
      </c>
      <c r="U142" s="7" t="s">
        <v>163</v>
      </c>
      <c r="V142" s="7" t="s">
        <v>166</v>
      </c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1:51" s="9" customFormat="1" x14ac:dyDescent="0.2">
      <c r="A143" s="57">
        <v>114</v>
      </c>
      <c r="B143" s="49">
        <v>43859</v>
      </c>
      <c r="C143" s="50">
        <v>0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 t="s">
        <v>48</v>
      </c>
      <c r="P143" s="7" t="s">
        <v>179</v>
      </c>
      <c r="Q143" s="60">
        <v>100</v>
      </c>
      <c r="R143" s="53" t="s">
        <v>47</v>
      </c>
      <c r="S143" s="7">
        <v>1</v>
      </c>
      <c r="T143" s="60">
        <v>100</v>
      </c>
      <c r="U143" s="61" t="s">
        <v>182</v>
      </c>
      <c r="V143" s="7" t="s">
        <v>183</v>
      </c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1:51" s="9" customFormat="1" x14ac:dyDescent="0.2">
      <c r="A144" s="57">
        <v>115</v>
      </c>
      <c r="B144" s="49">
        <v>43860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 t="s">
        <v>48</v>
      </c>
      <c r="P144" s="7" t="s">
        <v>146</v>
      </c>
      <c r="Q144" s="39">
        <v>99.9</v>
      </c>
      <c r="R144" s="53" t="s">
        <v>47</v>
      </c>
      <c r="S144" s="7">
        <v>1</v>
      </c>
      <c r="T144" s="39">
        <v>99.9</v>
      </c>
      <c r="U144" s="7" t="s">
        <v>158</v>
      </c>
      <c r="V144" s="7" t="s">
        <v>157</v>
      </c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s="9" customFormat="1" ht="30" x14ac:dyDescent="0.2">
      <c r="A145" s="57">
        <v>116</v>
      </c>
      <c r="B145" s="49">
        <v>43860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 t="s">
        <v>48</v>
      </c>
      <c r="P145" s="7" t="s">
        <v>144</v>
      </c>
      <c r="Q145" s="39">
        <v>81.2</v>
      </c>
      <c r="R145" s="53" t="s">
        <v>47</v>
      </c>
      <c r="S145" s="7">
        <v>1</v>
      </c>
      <c r="T145" s="39">
        <v>81.2</v>
      </c>
      <c r="U145" s="7" t="s">
        <v>154</v>
      </c>
      <c r="V145" s="7" t="s">
        <v>156</v>
      </c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1:51" s="9" customFormat="1" ht="14.25" customHeight="1" x14ac:dyDescent="0.2">
      <c r="A146" s="66" t="s">
        <v>46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</row>
    <row r="147" spans="1:51" s="9" customFormat="1" x14ac:dyDescent="0.2">
      <c r="A147" s="57">
        <v>117</v>
      </c>
      <c r="B147" s="49">
        <v>43839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 t="s">
        <v>48</v>
      </c>
      <c r="P147" s="7" t="s">
        <v>52</v>
      </c>
      <c r="Q147" s="39">
        <v>100</v>
      </c>
      <c r="R147" s="53" t="s">
        <v>47</v>
      </c>
      <c r="S147" s="7">
        <v>1</v>
      </c>
      <c r="T147" s="39">
        <v>100</v>
      </c>
      <c r="U147" s="7" t="s">
        <v>126</v>
      </c>
      <c r="V147" s="7" t="s">
        <v>66</v>
      </c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1" s="9" customFormat="1" x14ac:dyDescent="0.2">
      <c r="A148" s="57">
        <v>118</v>
      </c>
      <c r="B148" s="49">
        <v>43847</v>
      </c>
      <c r="C148" s="50">
        <v>0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 t="s">
        <v>48</v>
      </c>
      <c r="P148" s="7" t="s">
        <v>51</v>
      </c>
      <c r="Q148" s="39">
        <v>100</v>
      </c>
      <c r="R148" s="53" t="s">
        <v>47</v>
      </c>
      <c r="S148" s="7">
        <v>1</v>
      </c>
      <c r="T148" s="39">
        <v>100</v>
      </c>
      <c r="U148" s="7" t="s">
        <v>53</v>
      </c>
      <c r="V148" s="7" t="s">
        <v>127</v>
      </c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53" spans="1:51" s="8" customFormat="1" x14ac:dyDescent="0.25">
      <c r="A153" s="31"/>
      <c r="B153" s="31"/>
      <c r="C153" s="2"/>
      <c r="D153" s="2"/>
      <c r="E153" s="2"/>
      <c r="F153" s="2"/>
      <c r="G153" s="2"/>
      <c r="H153" s="2"/>
      <c r="I153" s="2"/>
      <c r="J153" s="2"/>
      <c r="K153" s="6"/>
      <c r="L153" s="2"/>
      <c r="M153" s="2"/>
      <c r="N153" s="2"/>
      <c r="O153" s="2"/>
      <c r="P153" s="33"/>
      <c r="Q153" s="2"/>
      <c r="R153" s="2"/>
      <c r="S153" s="2"/>
      <c r="T153" s="2"/>
      <c r="U153" s="31"/>
      <c r="V153" s="31"/>
      <c r="W153" s="2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</row>
  </sheetData>
  <sortState ref="B74:V123">
    <sortCondition ref="B74"/>
  </sortState>
  <mergeCells count="31"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A76:V76"/>
    <mergeCell ref="T14:T18"/>
    <mergeCell ref="U14:U18"/>
    <mergeCell ref="V14:V18"/>
    <mergeCell ref="C15:M15"/>
    <mergeCell ref="N15:O17"/>
    <mergeCell ref="C16:L16"/>
    <mergeCell ref="M16:M18"/>
    <mergeCell ref="C17:E17"/>
    <mergeCell ref="F17:H17"/>
    <mergeCell ref="I17:J17"/>
    <mergeCell ref="A20:V20"/>
    <mergeCell ref="A22:V22"/>
    <mergeCell ref="A70:V70"/>
    <mergeCell ref="A72:V72"/>
    <mergeCell ref="A74:V74"/>
    <mergeCell ref="A78:V78"/>
    <mergeCell ref="A80:V80"/>
    <mergeCell ref="A82:V82"/>
    <mergeCell ref="A104:V104"/>
    <mergeCell ref="A146:V146"/>
  </mergeCells>
  <printOptions horizontalCentered="1" gridLines="1"/>
  <pageMargins left="0.23622047244094491" right="0.23622047244094491" top="0.19685039370078741" bottom="0.19685039370078741" header="0.31496062992125984" footer="7.874015748031496E-2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user</cp:lastModifiedBy>
  <cp:lastPrinted>2020-02-07T08:15:48Z</cp:lastPrinted>
  <dcterms:created xsi:type="dcterms:W3CDTF">2011-01-11T10:25:48Z</dcterms:created>
  <dcterms:modified xsi:type="dcterms:W3CDTF">2020-02-07T08:17:04Z</dcterms:modified>
</cp:coreProperties>
</file>